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kolina\Documents\PLAN - GRAD\2026\"/>
    </mc:Choice>
  </mc:AlternateContent>
  <xr:revisionPtr revIDLastSave="0" documentId="13_ncr:1_{C8B2F2C7-336D-410F-A141-FA06C1A8C6A5}" xr6:coauthVersionLast="47" xr6:coauthVersionMax="47" xr10:uidLastSave="{00000000-0000-0000-0000-000000000000}"/>
  <bookViews>
    <workbookView xWindow="-108" yWindow="-108" windowWidth="30936" windowHeight="16776" xr2:uid="{7AECCBC3-E86E-4D38-8437-C2176A849DE6}"/>
  </bookViews>
  <sheets>
    <sheet name="Naslovna" sheetId="1" r:id="rId1"/>
    <sheet name="Sažetak" sheetId="2" r:id="rId2"/>
    <sheet name="Ekonomska klasifikacija" sheetId="3" r:id="rId3"/>
    <sheet name="Izvori financiranja" sheetId="4" r:id="rId4"/>
    <sheet name="Rashodi prema funkcijskog klas." sheetId="5" r:id="rId5"/>
    <sheet name="Račun financiranja" sheetId="7" r:id="rId6"/>
    <sheet name="Račun fin.prema izvorima fin." sheetId="8" r:id="rId7"/>
    <sheet name="Posebni dio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4" l="1"/>
  <c r="G18" i="4"/>
  <c r="G7" i="4"/>
  <c r="G5" i="4"/>
</calcChain>
</file>

<file path=xl/sharedStrings.xml><?xml version="1.0" encoding="utf-8"?>
<sst xmlns="http://schemas.openxmlformats.org/spreadsheetml/2006/main" count="368" uniqueCount="174">
  <si>
    <t>POLUGODIŠNJI IZVJEŠTAJ O IZVRŠENJU FINANCIJSKOG PLANA OSNOVNE ŠKOLE ANTUNA MASLE - ORAŠAC</t>
  </si>
  <si>
    <t>ZA 2026. GODINU</t>
  </si>
  <si>
    <t>I. OPĆI DIO</t>
  </si>
  <si>
    <t>A. RAČUN PRIHODA I RASHODA</t>
  </si>
  <si>
    <t>Konto</t>
  </si>
  <si>
    <t>Naziv</t>
  </si>
  <si>
    <t>IZVRŠENJE 01.-6.2025.</t>
  </si>
  <si>
    <t>IZVORNI PLAN 2026.</t>
  </si>
  <si>
    <t>TEKUĆI PLAN 2026.</t>
  </si>
  <si>
    <t>IZVRŠENJE 01.-6.2026.</t>
  </si>
  <si>
    <t>Indeks 
26/25</t>
  </si>
  <si>
    <t xml:space="preserve">Indeks 
2026/Plan </t>
  </si>
  <si>
    <t>5=5/2*100</t>
  </si>
  <si>
    <t>6=5/4*100</t>
  </si>
  <si>
    <t>PRIHODI POSLOVANJA</t>
  </si>
  <si>
    <t>PRIHODI OD PRODAJE NEFINANCIJSKE IMOVINE</t>
  </si>
  <si>
    <t>RASHODI  POSLOVANJA</t>
  </si>
  <si>
    <t>RASHODI ZA NABAVU NEFINANCIJSKE IMOVINE</t>
  </si>
  <si>
    <t>RAZLIKA - VIŠAK / MANJAK</t>
  </si>
  <si>
    <t>B. RAČUN FINANCIRANJA</t>
  </si>
  <si>
    <t>PRIMICI OD FINANANCIJSKE IMOVINE I ZADUŽIVANJA</t>
  </si>
  <si>
    <t>IZDACI ZA FINANCIJSKU IMOVINU I OTPLATE ZAJMOVA</t>
  </si>
  <si>
    <t>NETO FINANCIRANJE</t>
  </si>
  <si>
    <t>C. RASPOLOŽIVA SREDSTVA IZ PREDHODNE GODINE</t>
  </si>
  <si>
    <t>VIŠAK/MANJAK PRIHODA IZ PREDHODNE GODINE</t>
  </si>
  <si>
    <t>VIŠAK / MANJAK + NETO FINANCIRANJE+MANJAK PRIHODA IZ PREDHODNE GODINE</t>
  </si>
  <si>
    <t>PRIHODI I RASHODI PREMA EKONOMSKOJ KLASIFIKACIJI</t>
  </si>
  <si>
    <t>Oznaka</t>
  </si>
  <si>
    <t>Izvršenje 1.-6.2025 (1)</t>
  </si>
  <si>
    <t>Izvorni plan 2026 (2.)</t>
  </si>
  <si>
    <t>Tekući plan 2026(3.)</t>
  </si>
  <si>
    <t>Izvršenje 1.-6.2026. (4.)</t>
  </si>
  <si>
    <t>Indeks 4./1. (5.)</t>
  </si>
  <si>
    <t>Indeks 4./3. (6.)</t>
  </si>
  <si>
    <t>6 Prihodi poslovanja</t>
  </si>
  <si>
    <t>63 Pomoći iz inozemstva (darovnice) i od subjekata unutar opće države</t>
  </si>
  <si>
    <t>636 Tekuće pomoći pror.koris. iz proračuna koji im nije nadležan</t>
  </si>
  <si>
    <t>6361 Tekuće pomoći pror.korisnika iz proračuna koji im nije nadležan</t>
  </si>
  <si>
    <t>6362 Kapitalne pomoći prorač. korisnika iz proračuna koji im nije nadležan</t>
  </si>
  <si>
    <t>64 Prihodi od imovine</t>
  </si>
  <si>
    <t>641 Prihodi od financijske imovine</t>
  </si>
  <si>
    <t>6413 Kamate na oročena sredstva i depozite po viđenju</t>
  </si>
  <si>
    <t>65 Prihodi od upravnih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</si>
  <si>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</si>
  <si>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</si>
  <si>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</si>
  <si>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</si>
  <si>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6631 Tekuće donacije</t>
  </si>
  <si>
    <t>6632 Kapitalne donacije</t>
  </si>
  <si>
    <t>67 Prihodi iz nadležnog proračuna</t>
  </si>
  <si>
    <t xml:space="preserve">      671 Prihodi iz nadležnog proračuna za financiranje redovne djelatnosti    pror.korisnika</t>
  </si>
  <si>
    <t xml:space="preserve">      6711 Prihodi iz nadležnog proračuna za financiranje rashoda poslovanja</t>
  </si>
  <si>
    <t xml:space="preserve">      6712 Prihodi iz nadležnog proračuna za financiranje ras.za nabavu nefin. imovine</t>
  </si>
  <si>
    <t>68 Kazne, upravne mjere i ostali prihodi</t>
  </si>
  <si>
    <t>683 Ostali prihodi</t>
  </si>
  <si>
    <t>6831 Ostali prihodi</t>
  </si>
  <si>
    <t>7 Prihodi od prodaje nefinancijske imovine</t>
  </si>
  <si>
    <t>72 Prihodi od prodaje proizvedene dugotrajne imovine</t>
  </si>
  <si>
    <t>721 Prihodi od prodaje građevinskih objekata</t>
  </si>
  <si>
    <t>7211 Stambeni objekti</t>
  </si>
  <si>
    <t>SVEUKUPNO PRIHODI</t>
  </si>
  <si>
    <t>3 Rashodi poslovanja</t>
  </si>
  <si>
    <t>31 Rashodi za zaposlene</t>
  </si>
  <si>
    <t>311 Plaće</t>
  </si>
  <si>
    <t>3111 Plaće za redovan rad</t>
  </si>
  <si>
    <t>312 Ostali rashodi za zaposlene</t>
  </si>
  <si>
    <t>3121 Ostali rashodi za zaposlene</t>
  </si>
  <si>
    <t>313 Doprinosi na plaće</t>
  </si>
  <si>
    <t>3132 Doprinos za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</si>
  <si>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</si>
  <si>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</si>
  <si>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</si>
  <si>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</si>
  <si>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</si>
  <si>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</si>
  <si>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</si>
  <si>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</si>
  <si>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</si>
  <si>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</si>
  <si>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</si>
  <si>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</si>
  <si>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</si>
  <si>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</si>
  <si>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</si>
  <si>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</si>
  <si>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</si>
  <si>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</si>
  <si>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</si>
  <si>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</si>
  <si>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</si>
  <si>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</si>
  <si>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</si>
  <si>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</si>
  <si>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</si>
  <si>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</si>
  <si>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</si>
  <si>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</si>
  <si>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</si>
  <si>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</si>
  <si>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</si>
  <si>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</si>
  <si>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</si>
  <si>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</si>
  <si>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</si>
  <si>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</si>
  <si>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</si>
  <si>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</si>
  <si>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</si>
  <si>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</si>
  <si>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</si>
  <si>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</si>
  <si>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4225 Instrumenti, uređaji i strojevi</t>
  </si>
  <si>
    <t>4226 Sportska i glazbena oprema</t>
  </si>
  <si>
    <t>424 Knjige, umjetnička djela i ostale izložbene vrijednosti</t>
  </si>
  <si>
    <t>4241 Knjige u knjižnicama</t>
  </si>
  <si>
    <t>SVEUKUPNO RASHODI</t>
  </si>
  <si>
    <t>PRIHODI I RASHODI PREMA IZVORIMA FINANCIRANJA</t>
  </si>
  <si>
    <t>Izvor: 11 Opći prihodi i primici</t>
  </si>
  <si>
    <t>Izvor: 35 Vlastiti prihodi proračunskih korisnika</t>
  </si>
  <si>
    <t>Izvor: 41 Potpore za decentralizirane izdatke</t>
  </si>
  <si>
    <t>Izvor: 52 Namjenske tekuće pomoći</t>
  </si>
  <si>
    <t>Izvor: 54 EU fondovi-pomoći</t>
  </si>
  <si>
    <t>Izvor: 56 Fondovi EU</t>
  </si>
  <si>
    <t>Izvor: 59 Pomoći iz državnog proračuna za plaće te ostale rashode za zaposlene</t>
  </si>
  <si>
    <t>Izvor: 65 Donacije i ostali namjenski prihodi proračunskih korisnika</t>
  </si>
  <si>
    <t>Izvor: 99 Višak/manjak prihoda proračunskih korisnika</t>
  </si>
  <si>
    <t>IZVJEŠTAJ O RASHODIMA PREMA FUNKCIJSKOJ KLASIFIKACIJI</t>
  </si>
  <si>
    <t>BROJČANA OZNAKA I NAZIV</t>
  </si>
  <si>
    <t>INDEKS</t>
  </si>
  <si>
    <t>INDEKS**</t>
  </si>
  <si>
    <t>5=4/2*100</t>
  </si>
  <si>
    <t>6=4/3*100</t>
  </si>
  <si>
    <t>UKUPNO RASHODI</t>
  </si>
  <si>
    <t>09 Obrazovanje</t>
  </si>
  <si>
    <t>091 Predškolsko i osnovno obrazovanje</t>
  </si>
  <si>
    <t>II. POSEBNI DIO KONSOLIDIRANOG PRORAČUNA za razdoblje od 01.01.2026. do 30.06.2026.</t>
  </si>
  <si>
    <t>SVEUKUPNO RASHODI I IZDACI</t>
  </si>
  <si>
    <t>1019056 GRAD DUBROVNIK</t>
  </si>
  <si>
    <t>Razdjel: 8 UPRAVNI ODJEL ZA OBRAZOVANJE, SOCIJALNU SKRB I CIVILNO DRUŠTVO</t>
  </si>
  <si>
    <t>18054001 MATERIJALNI I FINANCIJSKI RASHODI</t>
  </si>
  <si>
    <t>18054004 REDOVNA DJELATNOST OSNOVNOG OBRAZOVANJA</t>
  </si>
  <si>
    <t>18055002 OSTALI PROJEKTI U OSNOVNOM ŠKOLSTVU</t>
  </si>
  <si>
    <t>18055006 PRODUŽENI BORAVAK</t>
  </si>
  <si>
    <t>18055021 TEKUĆE I INVESTICIJSKO ODRŽAVANJE IZNAD MINIMALNOG STANDARDA</t>
  </si>
  <si>
    <t>18055023 STRUČNO RAZVOJNE SLUŽBE</t>
  </si>
  <si>
    <t>18055036 ASISTENT U NASTAVI</t>
  </si>
  <si>
    <t>18055038 DODATNA NASTAVA</t>
  </si>
  <si>
    <t>18055039 NABAVA ŠKOLSKIH UDŽBENIKA</t>
  </si>
  <si>
    <t>18055040 SHEMA ŠKOLSKOG VOĆA</t>
  </si>
  <si>
    <t>18055043 PREHRANA ZA UČENIKE U OSNOVNIM ŠKOLAMA</t>
  </si>
  <si>
    <t>18056002 ŠKOLSKA OPREMA</t>
  </si>
  <si>
    <t>REPUBLIKA HRVATSKA</t>
  </si>
  <si>
    <t>RKP broj:</t>
  </si>
  <si>
    <t>Razina:</t>
  </si>
  <si>
    <t>POLUGODIŠNJI IZVJEŠTAJ O IZVRŠENJU FINANCIJSKOG PLANA ZA 2026. GODINU</t>
  </si>
  <si>
    <t>Osnovna škola Antuna Masle - Orašac</t>
  </si>
  <si>
    <t>KLASA: 400-01/26-01/2</t>
  </si>
  <si>
    <t>URBROJ: 2117-1-127-03/01-26-1</t>
  </si>
  <si>
    <t>Dubrovnik, 15. srpnja 2026. godine</t>
  </si>
  <si>
    <t xml:space="preserve"> 1.3. RAČUN FINANCIRANJA</t>
  </si>
  <si>
    <t xml:space="preserve">1.3.1. IZVJEŠTAJ RAČUNA FINANCIRANJA PREMA EKONOMSKOJ KLASIFIKACIJI </t>
  </si>
  <si>
    <t xml:space="preserve"> OSTVARENJE / IZVRŠENJE 30.6.2025.</t>
  </si>
  <si>
    <t>IZVORNI PLAN ILI REBALANS 2026.</t>
  </si>
  <si>
    <t>TEKUĆI PLAN ZA 2026. GODINU</t>
  </si>
  <si>
    <t>OSTVARENJE / IZVRŠENJE 30.6.2026.</t>
  </si>
  <si>
    <t>INDEKS 5/2</t>
  </si>
  <si>
    <t>INDEKS 5/4</t>
  </si>
  <si>
    <t>6=5/2*100</t>
  </si>
  <si>
    <t>7=5/4*100</t>
  </si>
  <si>
    <t>Izdaci za financijsku imovinu i otplate zajmova</t>
  </si>
  <si>
    <t>Primici od financijske imovine i zaduživanja</t>
  </si>
  <si>
    <t>1.3.2. IZVJEŠTAJ RAČUNA FINANCIRANJA PREMA IZVORIMA FINANCIRANJA</t>
  </si>
  <si>
    <t>UKUPNO PRIMICI</t>
  </si>
  <si>
    <t>UKUPNO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</si>
</sst>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rgb="FF00000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name val="Aptos Narrow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4"/>
      <color rgb="FF000000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7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7"/>
      <color rgb="FFFFFFFF"/>
      <name val="Verdana"/>
      <family val="2"/>
      <charset val="238"/>
    </font>
    <font>
      <sz val="10"/>
      <color rgb="FF0000FF"/>
      <name val="Arial"/>
      <family val="2"/>
      <charset val="238"/>
    </font>
    <font>
      <sz val="7"/>
      <color rgb="FF0000FF"/>
      <name val="Verdana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20"/>
      <color theme="1"/>
      <name val="Aptos Narrow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4"/>
      <color indexed="8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0E68C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9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58">
    <xf numFmtId="0" fontId="0" fillId="0" borderId="0" xfId="0"/>
    <xf numFmtId="0" fontId="19" fillId="0" borderId="0" xfId="44" applyFill="1"/>
    <xf numFmtId="0" fontId="23" fillId="0" borderId="0" xfId="44" applyFont="1" applyFill="1"/>
    <xf numFmtId="0" fontId="23" fillId="0" borderId="0" xfId="44" applyFont="1" applyFill="1" applyAlignment="1">
      <alignment horizontal="center"/>
    </xf>
    <xf numFmtId="0" fontId="24" fillId="0" borderId="0" xfId="44" applyFont="1" applyFill="1" applyAlignment="1">
      <alignment horizontal="center" vertical="center" wrapText="1"/>
    </xf>
    <xf numFmtId="0" fontId="25" fillId="0" borderId="0" xfId="45" applyFont="1" applyFill="1" applyAlignment="1">
      <alignment horizontal="left" wrapText="1"/>
    </xf>
    <xf numFmtId="3" fontId="20" fillId="0" borderId="0" xfId="45" applyNumberFormat="1" applyFill="1"/>
    <xf numFmtId="0" fontId="19" fillId="0" borderId="0" xfId="44" applyFont="1" applyFill="1"/>
    <xf numFmtId="0" fontId="26" fillId="0" borderId="10" xfId="45" applyFont="1" applyFill="1" applyBorder="1" applyAlignment="1">
      <alignment horizontal="center" vertical="center" wrapText="1"/>
    </xf>
    <xf numFmtId="4" fontId="27" fillId="0" borderId="11" xfId="46" applyNumberFormat="1" applyFont="1" applyFill="1" applyBorder="1" applyAlignment="1">
      <alignment horizontal="center" vertical="center" wrapText="1"/>
    </xf>
    <xf numFmtId="0" fontId="26" fillId="0" borderId="12" xfId="44" applyFont="1" applyFill="1" applyBorder="1" applyAlignment="1">
      <alignment horizontal="center" vertical="center" wrapText="1"/>
    </xf>
    <xf numFmtId="0" fontId="26" fillId="0" borderId="13" xfId="44" applyFont="1" applyFill="1" applyBorder="1" applyAlignment="1">
      <alignment horizontal="center" vertical="center" wrapText="1"/>
    </xf>
    <xf numFmtId="0" fontId="28" fillId="0" borderId="0" xfId="44" applyFont="1" applyFill="1"/>
    <xf numFmtId="0" fontId="26" fillId="0" borderId="14" xfId="45" applyFont="1" applyFill="1" applyBorder="1" applyAlignment="1">
      <alignment horizontal="center" vertical="center" wrapText="1"/>
    </xf>
    <xf numFmtId="0" fontId="20" fillId="0" borderId="14" xfId="45" applyFill="1" applyBorder="1" applyAlignment="1">
      <alignment horizontal="center" vertical="center" wrapText="1"/>
    </xf>
    <xf numFmtId="3" fontId="19" fillId="0" borderId="15" xfId="46" applyNumberFormat="1" applyFont="1" applyFill="1" applyBorder="1" applyAlignment="1">
      <alignment horizontal="center" vertical="center" wrapText="1"/>
    </xf>
    <xf numFmtId="4" fontId="29" fillId="0" borderId="16" xfId="46" applyNumberFormat="1" applyFont="1" applyFill="1" applyBorder="1" applyAlignment="1">
      <alignment horizontal="center" vertical="center" wrapText="1"/>
    </xf>
    <xf numFmtId="0" fontId="26" fillId="0" borderId="14" xfId="45" applyFont="1" applyFill="1" applyBorder="1" applyAlignment="1">
      <alignment horizontal="left" wrapText="1"/>
    </xf>
    <xf numFmtId="4" fontId="26" fillId="0" borderId="15" xfId="45" applyNumberFormat="1" applyFont="1" applyFill="1" applyBorder="1" applyAlignment="1">
      <alignment horizontal="right"/>
    </xf>
    <xf numFmtId="4" fontId="26" fillId="0" borderId="17" xfId="45" applyNumberFormat="1" applyFont="1" applyFill="1" applyBorder="1" applyAlignment="1">
      <alignment horizontal="right"/>
    </xf>
    <xf numFmtId="3" fontId="19" fillId="0" borderId="0" xfId="44" applyNumberFormat="1" applyFill="1"/>
    <xf numFmtId="4" fontId="19" fillId="0" borderId="0" xfId="44" applyNumberFormat="1" applyFill="1" applyAlignment="1">
      <alignment vertical="center"/>
    </xf>
    <xf numFmtId="4" fontId="26" fillId="0" borderId="15" xfId="45" applyNumberFormat="1" applyFont="1" applyFill="1" applyBorder="1" applyAlignment="1">
      <alignment horizontal="right" vertical="center" wrapText="1"/>
    </xf>
    <xf numFmtId="4" fontId="26" fillId="0" borderId="17" xfId="45" applyNumberFormat="1" applyFont="1" applyFill="1" applyBorder="1" applyAlignment="1">
      <alignment horizontal="right" vertical="center" wrapText="1"/>
    </xf>
    <xf numFmtId="4" fontId="26" fillId="0" borderId="15" xfId="45" applyNumberFormat="1" applyFont="1" applyFill="1" applyBorder="1" applyAlignment="1">
      <alignment horizontal="right" wrapText="1"/>
    </xf>
    <xf numFmtId="4" fontId="26" fillId="0" borderId="17" xfId="45" applyNumberFormat="1" applyFont="1" applyFill="1" applyBorder="1" applyAlignment="1">
      <alignment horizontal="right" wrapText="1"/>
    </xf>
    <xf numFmtId="4" fontId="19" fillId="0" borderId="0" xfId="44" applyNumberFormat="1" applyFill="1"/>
    <xf numFmtId="0" fontId="26" fillId="0" borderId="0" xfId="45" applyFont="1" applyFill="1" applyAlignment="1">
      <alignment horizontal="left" wrapText="1"/>
    </xf>
    <xf numFmtId="0" fontId="26" fillId="0" borderId="18" xfId="45" applyFont="1" applyFill="1" applyBorder="1" applyAlignment="1">
      <alignment horizontal="left" wrapText="1"/>
    </xf>
    <xf numFmtId="3" fontId="26" fillId="0" borderId="15" xfId="45" applyNumberFormat="1" applyFont="1" applyFill="1" applyBorder="1" applyAlignment="1">
      <alignment horizontal="right" vertical="center" wrapText="1"/>
    </xf>
    <xf numFmtId="3" fontId="26" fillId="0" borderId="17" xfId="45" applyNumberFormat="1" applyFont="1" applyFill="1" applyBorder="1" applyAlignment="1">
      <alignment horizontal="right" vertical="center" wrapText="1"/>
    </xf>
    <xf numFmtId="9" fontId="26" fillId="0" borderId="16" xfId="1" applyFont="1" applyFill="1" applyBorder="1" applyAlignment="1">
      <alignment horizontal="center" vertical="center"/>
    </xf>
    <xf numFmtId="9" fontId="26" fillId="0" borderId="17" xfId="1" applyFont="1" applyFill="1" applyBorder="1" applyAlignment="1">
      <alignment horizontal="center" vertical="center"/>
    </xf>
    <xf numFmtId="0" fontId="22" fillId="0" borderId="0" xfId="45" applyFont="1" applyFill="1" applyAlignment="1">
      <alignment horizontal="left" wrapText="1"/>
    </xf>
    <xf numFmtId="3" fontId="22" fillId="0" borderId="0" xfId="45" applyNumberFormat="1" applyFont="1" applyFill="1" applyAlignment="1">
      <alignment horizontal="right" wrapText="1"/>
    </xf>
    <xf numFmtId="4" fontId="22" fillId="0" borderId="0" xfId="45" applyNumberFormat="1" applyFont="1" applyFill="1" applyAlignment="1">
      <alignment horizontal="center" wrapText="1"/>
    </xf>
    <xf numFmtId="3" fontId="23" fillId="0" borderId="0" xfId="44" applyNumberFormat="1" applyFont="1" applyFill="1"/>
    <xf numFmtId="4" fontId="20" fillId="0" borderId="0" xfId="45" applyNumberFormat="1" applyFill="1" applyAlignment="1">
      <alignment horizontal="center"/>
    </xf>
    <xf numFmtId="0" fontId="26" fillId="0" borderId="10" xfId="45" applyFont="1" applyFill="1" applyBorder="1" applyAlignment="1">
      <alignment horizontal="left" vertical="center" wrapText="1"/>
    </xf>
    <xf numFmtId="4" fontId="27" fillId="0" borderId="14" xfId="45" applyNumberFormat="1" applyFont="1" applyFill="1" applyBorder="1" applyAlignment="1">
      <alignment horizontal="right" vertical="center" wrapText="1"/>
    </xf>
    <xf numFmtId="3" fontId="26" fillId="0" borderId="11" xfId="1" applyNumberFormat="1" applyFont="1" applyFill="1" applyBorder="1" applyAlignment="1">
      <alignment horizontal="center" vertical="center"/>
    </xf>
    <xf numFmtId="3" fontId="26" fillId="0" borderId="16" xfId="1" applyNumberFormat="1" applyFont="1" applyFill="1" applyBorder="1" applyAlignment="1">
      <alignment horizontal="center" vertical="center"/>
    </xf>
    <xf numFmtId="4" fontId="22" fillId="0" borderId="0" xfId="45" applyNumberFormat="1" applyFont="1" applyFill="1" applyAlignment="1">
      <alignment horizontal="right" wrapText="1"/>
    </xf>
    <xf numFmtId="0" fontId="26" fillId="0" borderId="10" xfId="45" applyFont="1" applyFill="1" applyBorder="1" applyAlignment="1">
      <alignment horizontal="left" wrapText="1"/>
    </xf>
    <xf numFmtId="4" fontId="26" fillId="0" borderId="10" xfId="45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left" indent="1"/>
    </xf>
    <xf numFmtId="0" fontId="32" fillId="0" borderId="20" xfId="0" applyFont="1" applyBorder="1" applyAlignment="1">
      <alignment horizontal="center" vertical="center" wrapText="1" indent="1"/>
    </xf>
    <xf numFmtId="0" fontId="32" fillId="0" borderId="21" xfId="0" applyFont="1" applyBorder="1" applyAlignment="1">
      <alignment horizontal="center" vertical="center" wrapText="1" indent="1"/>
    </xf>
    <xf numFmtId="0" fontId="30" fillId="33" borderId="22" xfId="0" applyFont="1" applyFill="1" applyBorder="1" applyAlignment="1">
      <alignment horizontal="left" wrapText="1" indent="1"/>
    </xf>
    <xf numFmtId="0" fontId="33" fillId="33" borderId="22" xfId="0" applyFont="1" applyFill="1" applyBorder="1" applyAlignment="1">
      <alignment horizontal="left" wrapText="1" indent="1"/>
    </xf>
    <xf numFmtId="0" fontId="30" fillId="33" borderId="23" xfId="0" applyFont="1" applyFill="1" applyBorder="1" applyAlignment="1">
      <alignment horizontal="left" wrapText="1" indent="1"/>
    </xf>
    <xf numFmtId="0" fontId="33" fillId="33" borderId="23" xfId="0" applyFont="1" applyFill="1" applyBorder="1" applyAlignment="1">
      <alignment horizontal="left" wrapText="1" indent="1"/>
    </xf>
    <xf numFmtId="4" fontId="30" fillId="33" borderId="23" xfId="0" applyNumberFormat="1" applyFont="1" applyFill="1" applyBorder="1" applyAlignment="1">
      <alignment horizontal="right" wrapText="1" indent="1"/>
    </xf>
    <xf numFmtId="4" fontId="33" fillId="33" borderId="23" xfId="0" applyNumberFormat="1" applyFont="1" applyFill="1" applyBorder="1" applyAlignment="1">
      <alignment horizontal="right" wrapText="1" indent="1"/>
    </xf>
    <xf numFmtId="0" fontId="30" fillId="33" borderId="23" xfId="0" applyFont="1" applyFill="1" applyBorder="1" applyAlignment="1">
      <alignment horizontal="right" wrapText="1" indent="1"/>
    </xf>
    <xf numFmtId="0" fontId="33" fillId="33" borderId="23" xfId="0" applyFont="1" applyFill="1" applyBorder="1" applyAlignment="1">
      <alignment horizontal="right" wrapText="1" indent="1"/>
    </xf>
    <xf numFmtId="0" fontId="33" fillId="33" borderId="23" xfId="0" applyFont="1" applyFill="1" applyBorder="1" applyAlignment="1">
      <alignment horizontal="left" wrapText="1" indent="2"/>
    </xf>
    <xf numFmtId="0" fontId="34" fillId="33" borderId="23" xfId="0" applyFont="1" applyFill="1" applyBorder="1" applyAlignment="1">
      <alignment horizontal="left" wrapText="1" indent="2"/>
    </xf>
    <xf numFmtId="4" fontId="34" fillId="33" borderId="23" xfId="0" applyNumberFormat="1" applyFont="1" applyFill="1" applyBorder="1" applyAlignment="1">
      <alignment horizontal="right" wrapText="1" indent="1"/>
    </xf>
    <xf numFmtId="0" fontId="20" fillId="33" borderId="23" xfId="0" applyFont="1" applyFill="1" applyBorder="1" applyAlignment="1">
      <alignment wrapText="1" indent="1"/>
    </xf>
    <xf numFmtId="4" fontId="34" fillId="33" borderId="23" xfId="43" applyNumberFormat="1" applyFont="1" applyFill="1" applyBorder="1" applyAlignment="1">
      <alignment horizontal="right" wrapText="1" indent="1"/>
    </xf>
    <xf numFmtId="0" fontId="33" fillId="34" borderId="23" xfId="0" applyFont="1" applyFill="1" applyBorder="1" applyAlignment="1">
      <alignment horizontal="left" wrapText="1" indent="1"/>
    </xf>
    <xf numFmtId="4" fontId="30" fillId="34" borderId="23" xfId="0" applyNumberFormat="1" applyFont="1" applyFill="1" applyBorder="1" applyAlignment="1">
      <alignment horizontal="right" wrapText="1" indent="1"/>
    </xf>
    <xf numFmtId="4" fontId="33" fillId="34" borderId="23" xfId="0" applyNumberFormat="1" applyFont="1" applyFill="1" applyBorder="1" applyAlignment="1">
      <alignment horizontal="right" wrapText="1" indent="1"/>
    </xf>
    <xf numFmtId="0" fontId="30" fillId="34" borderId="23" xfId="0" applyFont="1" applyFill="1" applyBorder="1" applyAlignment="1">
      <alignment horizontal="right" wrapText="1" indent="1"/>
    </xf>
    <xf numFmtId="0" fontId="33" fillId="34" borderId="23" xfId="0" applyFont="1" applyFill="1" applyBorder="1" applyAlignment="1">
      <alignment horizontal="right" wrapText="1" indent="1"/>
    </xf>
    <xf numFmtId="0" fontId="33" fillId="33" borderId="23" xfId="0" applyFont="1" applyFill="1" applyBorder="1" applyAlignment="1">
      <alignment horizontal="left" wrapText="1" indent="4"/>
    </xf>
    <xf numFmtId="2" fontId="33" fillId="33" borderId="23" xfId="0" applyNumberFormat="1" applyFont="1" applyFill="1" applyBorder="1" applyAlignment="1">
      <alignment horizontal="right" wrapText="1" indent="1"/>
    </xf>
    <xf numFmtId="0" fontId="35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5" fillId="33" borderId="0" xfId="0" applyFont="1" applyFill="1" applyAlignment="1">
      <alignment horizontal="center" vertical="center" wrapText="1"/>
    </xf>
    <xf numFmtId="0" fontId="33" fillId="33" borderId="0" xfId="0" applyFont="1" applyFill="1" applyAlignment="1">
      <alignment vertical="center" wrapText="1"/>
    </xf>
    <xf numFmtId="0" fontId="37" fillId="33" borderId="25" xfId="0" applyFont="1" applyFill="1" applyBorder="1" applyAlignment="1">
      <alignment horizontal="center" vertical="center" wrapText="1"/>
    </xf>
    <xf numFmtId="0" fontId="37" fillId="33" borderId="26" xfId="0" applyFont="1" applyFill="1" applyBorder="1" applyAlignment="1">
      <alignment horizontal="center" vertical="center" wrapText="1"/>
    </xf>
    <xf numFmtId="0" fontId="37" fillId="33" borderId="27" xfId="0" applyFont="1" applyFill="1" applyBorder="1" applyAlignment="1">
      <alignment horizontal="center" vertical="center" wrapText="1"/>
    </xf>
    <xf numFmtId="0" fontId="38" fillId="33" borderId="28" xfId="0" applyFont="1" applyFill="1" applyBorder="1" applyAlignment="1">
      <alignment horizontal="center" vertical="center" wrapText="1"/>
    </xf>
    <xf numFmtId="0" fontId="38" fillId="33" borderId="29" xfId="0" applyFont="1" applyFill="1" applyBorder="1" applyAlignment="1">
      <alignment horizontal="center" vertical="center" wrapText="1"/>
    </xf>
    <xf numFmtId="0" fontId="38" fillId="33" borderId="30" xfId="0" applyFont="1" applyFill="1" applyBorder="1" applyAlignment="1">
      <alignment horizontal="center" vertical="center" wrapText="1"/>
    </xf>
    <xf numFmtId="0" fontId="39" fillId="33" borderId="31" xfId="0" applyFont="1" applyFill="1" applyBorder="1" applyAlignment="1">
      <alignment horizontal="left" vertical="center" wrapText="1"/>
    </xf>
    <xf numFmtId="4" fontId="37" fillId="33" borderId="32" xfId="0" applyNumberFormat="1" applyFont="1" applyFill="1" applyBorder="1" applyAlignment="1">
      <alignment horizontal="right"/>
    </xf>
    <xf numFmtId="4" fontId="37" fillId="0" borderId="32" xfId="0" applyNumberFormat="1" applyFont="1" applyBorder="1"/>
    <xf numFmtId="10" fontId="37" fillId="0" borderId="32" xfId="0" applyNumberFormat="1" applyFont="1" applyBorder="1"/>
    <xf numFmtId="10" fontId="37" fillId="0" borderId="33" xfId="0" applyNumberFormat="1" applyFont="1" applyBorder="1"/>
    <xf numFmtId="0" fontId="39" fillId="33" borderId="34" xfId="0" applyFont="1" applyFill="1" applyBorder="1" applyAlignment="1">
      <alignment horizontal="left" vertical="center" wrapText="1"/>
    </xf>
    <xf numFmtId="4" fontId="37" fillId="33" borderId="17" xfId="0" applyNumberFormat="1" applyFont="1" applyFill="1" applyBorder="1" applyAlignment="1">
      <alignment horizontal="right"/>
    </xf>
    <xf numFmtId="0" fontId="40" fillId="33" borderId="34" xfId="0" applyFont="1" applyFill="1" applyBorder="1" applyAlignment="1">
      <alignment horizontal="left" vertical="center" wrapText="1"/>
    </xf>
    <xf numFmtId="4" fontId="41" fillId="33" borderId="17" xfId="0" applyNumberFormat="1" applyFont="1" applyFill="1" applyBorder="1" applyAlignment="1">
      <alignment horizontal="right"/>
    </xf>
    <xf numFmtId="4" fontId="41" fillId="0" borderId="17" xfId="0" applyNumberFormat="1" applyFont="1" applyBorder="1"/>
    <xf numFmtId="10" fontId="41" fillId="0" borderId="17" xfId="0" applyNumberFormat="1" applyFont="1" applyBorder="1"/>
    <xf numFmtId="10" fontId="41" fillId="0" borderId="35" xfId="0" applyNumberFormat="1" applyFont="1" applyBorder="1"/>
    <xf numFmtId="0" fontId="26" fillId="0" borderId="0" xfId="0" applyFont="1" applyAlignment="1">
      <alignment vertical="top" wrapText="1"/>
    </xf>
    <xf numFmtId="0" fontId="42" fillId="35" borderId="22" xfId="0" applyFont="1" applyFill="1" applyBorder="1" applyAlignment="1">
      <alignment horizontal="left" wrapText="1" indent="1"/>
    </xf>
    <xf numFmtId="4" fontId="42" fillId="35" borderId="22" xfId="0" applyNumberFormat="1" applyFont="1" applyFill="1" applyBorder="1" applyAlignment="1">
      <alignment horizontal="right" wrapText="1" indent="1"/>
    </xf>
    <xf numFmtId="0" fontId="42" fillId="35" borderId="22" xfId="0" applyFont="1" applyFill="1" applyBorder="1" applyAlignment="1">
      <alignment horizontal="right" wrapText="1" indent="1"/>
    </xf>
    <xf numFmtId="0" fontId="43" fillId="35" borderId="22" xfId="0" applyFont="1" applyFill="1" applyBorder="1" applyAlignment="1">
      <alignment horizontal="right" wrapText="1" indent="1"/>
    </xf>
    <xf numFmtId="0" fontId="42" fillId="35" borderId="23" xfId="0" applyFont="1" applyFill="1" applyBorder="1" applyAlignment="1">
      <alignment horizontal="left" wrapText="1" indent="1"/>
    </xf>
    <xf numFmtId="4" fontId="42" fillId="35" borderId="23" xfId="0" applyNumberFormat="1" applyFont="1" applyFill="1" applyBorder="1" applyAlignment="1">
      <alignment horizontal="right" wrapText="1" indent="1"/>
    </xf>
    <xf numFmtId="0" fontId="42" fillId="35" borderId="23" xfId="0" applyFont="1" applyFill="1" applyBorder="1" applyAlignment="1">
      <alignment horizontal="right" wrapText="1" indent="1"/>
    </xf>
    <xf numFmtId="0" fontId="43" fillId="35" borderId="23" xfId="0" applyFont="1" applyFill="1" applyBorder="1" applyAlignment="1">
      <alignment horizontal="right" wrapText="1" indent="1"/>
    </xf>
    <xf numFmtId="0" fontId="44" fillId="33" borderId="23" xfId="0" applyFont="1" applyFill="1" applyBorder="1" applyAlignment="1">
      <alignment horizontal="left" wrapText="1" indent="2"/>
    </xf>
    <xf numFmtId="4" fontId="44" fillId="33" borderId="23" xfId="0" applyNumberFormat="1" applyFont="1" applyFill="1" applyBorder="1" applyAlignment="1">
      <alignment horizontal="right" wrapText="1" indent="1"/>
    </xf>
    <xf numFmtId="0" fontId="44" fillId="33" borderId="23" xfId="0" applyFont="1" applyFill="1" applyBorder="1" applyAlignment="1">
      <alignment horizontal="right" wrapText="1" indent="1"/>
    </xf>
    <xf numFmtId="0" fontId="45" fillId="33" borderId="23" xfId="0" applyFont="1" applyFill="1" applyBorder="1" applyAlignment="1">
      <alignment horizontal="right" wrapText="1" indent="1"/>
    </xf>
    <xf numFmtId="0" fontId="33" fillId="33" borderId="23" xfId="0" applyFont="1" applyFill="1" applyBorder="1" applyAlignment="1">
      <alignment horizontal="left" wrapText="1" indent="5"/>
    </xf>
    <xf numFmtId="0" fontId="33" fillId="33" borderId="23" xfId="0" applyFont="1" applyFill="1" applyBorder="1" applyAlignment="1">
      <alignment horizontal="left" wrapText="1" indent="6"/>
    </xf>
    <xf numFmtId="0" fontId="44" fillId="33" borderId="23" xfId="0" applyFont="1" applyFill="1" applyBorder="1" applyAlignment="1">
      <alignment horizontal="left" wrapText="1" indent="3"/>
    </xf>
    <xf numFmtId="0" fontId="44" fillId="33" borderId="23" xfId="0" applyFont="1" applyFill="1" applyBorder="1" applyAlignment="1">
      <alignment horizontal="left" wrapText="1" indent="1"/>
    </xf>
    <xf numFmtId="0" fontId="45" fillId="33" borderId="23" xfId="0" applyFont="1" applyFill="1" applyBorder="1" applyAlignment="1">
      <alignment horizontal="left" wrapText="1" indent="1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0" fontId="46" fillId="0" borderId="0" xfId="0" applyFont="1"/>
    <xf numFmtId="0" fontId="46" fillId="0" borderId="0" xfId="0" applyFont="1" applyAlignment="1">
      <alignment horizontal="left"/>
    </xf>
    <xf numFmtId="0" fontId="48" fillId="0" borderId="0" xfId="0" applyFont="1" applyAlignment="1">
      <alignment vertical="center"/>
    </xf>
    <xf numFmtId="0" fontId="23" fillId="0" borderId="0" xfId="0" applyFont="1"/>
    <xf numFmtId="0" fontId="50" fillId="36" borderId="0" xfId="0" applyFont="1" applyFill="1" applyAlignment="1">
      <alignment horizontal="center" vertical="center" wrapText="1"/>
    </xf>
    <xf numFmtId="0" fontId="51" fillId="36" borderId="0" xfId="0" applyFont="1" applyFill="1" applyAlignment="1">
      <alignment vertical="center" wrapText="1"/>
    </xf>
    <xf numFmtId="0" fontId="39" fillId="36" borderId="34" xfId="0" applyFont="1" applyFill="1" applyBorder="1" applyAlignment="1">
      <alignment horizontal="center" vertical="center"/>
    </xf>
    <xf numFmtId="2" fontId="54" fillId="36" borderId="15" xfId="0" applyNumberFormat="1" applyFont="1" applyFill="1" applyBorder="1" applyAlignment="1">
      <alignment horizontal="center" vertical="center"/>
    </xf>
    <xf numFmtId="2" fontId="55" fillId="0" borderId="15" xfId="0" applyNumberFormat="1" applyFont="1" applyBorder="1" applyAlignment="1">
      <alignment horizontal="center" vertical="center"/>
    </xf>
    <xf numFmtId="10" fontId="55" fillId="0" borderId="15" xfId="0" applyNumberFormat="1" applyFont="1" applyBorder="1" applyAlignment="1">
      <alignment horizontal="center" vertical="center"/>
    </xf>
    <xf numFmtId="10" fontId="55" fillId="0" borderId="41" xfId="0" applyNumberFormat="1" applyFont="1" applyBorder="1" applyAlignment="1">
      <alignment horizontal="center" vertical="center"/>
    </xf>
    <xf numFmtId="0" fontId="39" fillId="36" borderId="42" xfId="0" applyFont="1" applyFill="1" applyBorder="1" applyAlignment="1">
      <alignment horizontal="center" vertical="center" wrapText="1"/>
    </xf>
    <xf numFmtId="2" fontId="54" fillId="36" borderId="46" xfId="0" applyNumberFormat="1" applyFont="1" applyFill="1" applyBorder="1" applyAlignment="1">
      <alignment horizontal="center" vertical="center"/>
    </xf>
    <xf numFmtId="2" fontId="55" fillId="0" borderId="46" xfId="0" applyNumberFormat="1" applyFont="1" applyBorder="1" applyAlignment="1">
      <alignment horizontal="center" vertical="center"/>
    </xf>
    <xf numFmtId="10" fontId="55" fillId="0" borderId="46" xfId="0" applyNumberFormat="1" applyFont="1" applyBorder="1" applyAlignment="1">
      <alignment horizontal="center" vertical="center"/>
    </xf>
    <xf numFmtId="10" fontId="55" fillId="0" borderId="47" xfId="0" applyNumberFormat="1" applyFont="1" applyBorder="1" applyAlignment="1">
      <alignment horizontal="center" vertical="center"/>
    </xf>
    <xf numFmtId="0" fontId="56" fillId="0" borderId="0" xfId="0" applyFont="1" applyAlignment="1">
      <alignment vertical="top" wrapText="1"/>
    </xf>
    <xf numFmtId="0" fontId="52" fillId="36" borderId="39" xfId="0" applyFont="1" applyFill="1" applyBorder="1" applyAlignment="1">
      <alignment horizontal="center" vertical="center" wrapText="1"/>
    </xf>
    <xf numFmtId="0" fontId="52" fillId="36" borderId="40" xfId="0" applyFont="1" applyFill="1" applyBorder="1" applyAlignment="1">
      <alignment horizontal="center" vertical="center" wrapText="1"/>
    </xf>
    <xf numFmtId="0" fontId="0" fillId="36" borderId="0" xfId="0" applyFill="1"/>
    <xf numFmtId="0" fontId="53" fillId="36" borderId="39" xfId="0" applyFont="1" applyFill="1" applyBorder="1" applyAlignment="1">
      <alignment horizontal="center" vertical="center" wrapText="1"/>
    </xf>
    <xf numFmtId="0" fontId="53" fillId="36" borderId="40" xfId="0" applyFont="1" applyFill="1" applyBorder="1" applyAlignment="1">
      <alignment horizontal="center" vertical="center" wrapText="1"/>
    </xf>
    <xf numFmtId="0" fontId="57" fillId="36" borderId="0" xfId="0" applyFont="1" applyFill="1" applyAlignment="1">
      <alignment horizontal="center" vertical="center" wrapText="1"/>
    </xf>
    <xf numFmtId="0" fontId="54" fillId="36" borderId="0" xfId="0" applyFont="1" applyFill="1" applyAlignment="1">
      <alignment vertical="center" wrapText="1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25" fillId="0" borderId="0" xfId="45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 wrapText="1"/>
    </xf>
    <xf numFmtId="0" fontId="25" fillId="0" borderId="0" xfId="45" applyFont="1" applyBorder="1" applyAlignment="1">
      <alignment horizontal="center" vertical="center" wrapText="1"/>
    </xf>
    <xf numFmtId="0" fontId="31" fillId="0" borderId="0" xfId="0" applyFont="1" applyAlignment="1">
      <alignment horizontal="center" indent="1"/>
    </xf>
    <xf numFmtId="0" fontId="31" fillId="0" borderId="19" xfId="0" applyFont="1" applyBorder="1" applyAlignment="1">
      <alignment horizontal="center" indent="1"/>
    </xf>
    <xf numFmtId="0" fontId="31" fillId="0" borderId="24" xfId="0" applyFont="1" applyBorder="1" applyAlignment="1">
      <alignment horizontal="center" indent="1"/>
    </xf>
    <xf numFmtId="0" fontId="36" fillId="33" borderId="0" xfId="0" applyFont="1" applyFill="1" applyAlignment="1">
      <alignment horizontal="center" vertical="center" wrapText="1"/>
    </xf>
    <xf numFmtId="0" fontId="39" fillId="36" borderId="43" xfId="0" applyFont="1" applyFill="1" applyBorder="1" applyAlignment="1">
      <alignment horizontal="center" vertical="center" wrapText="1"/>
    </xf>
    <xf numFmtId="0" fontId="39" fillId="36" borderId="44" xfId="0" applyFont="1" applyFill="1" applyBorder="1" applyAlignment="1">
      <alignment horizontal="center" vertical="center" wrapText="1"/>
    </xf>
    <xf numFmtId="0" fontId="39" fillId="36" borderId="45" xfId="0" applyFont="1" applyFill="1" applyBorder="1" applyAlignment="1">
      <alignment horizontal="center" vertical="center" wrapText="1"/>
    </xf>
    <xf numFmtId="0" fontId="50" fillId="36" borderId="0" xfId="0" applyFont="1" applyFill="1" applyAlignment="1">
      <alignment horizontal="center" vertical="center" wrapText="1"/>
    </xf>
    <xf numFmtId="0" fontId="50" fillId="36" borderId="36" xfId="0" applyFont="1" applyFill="1" applyBorder="1" applyAlignment="1">
      <alignment horizontal="center" vertical="center" wrapText="1"/>
    </xf>
    <xf numFmtId="0" fontId="52" fillId="36" borderId="37" xfId="0" applyFont="1" applyFill="1" applyBorder="1" applyAlignment="1">
      <alignment horizontal="center" vertical="center" wrapText="1"/>
    </xf>
    <xf numFmtId="0" fontId="52" fillId="36" borderId="38" xfId="0" applyFont="1" applyFill="1" applyBorder="1" applyAlignment="1">
      <alignment horizontal="center" vertical="center" wrapText="1"/>
    </xf>
    <xf numFmtId="0" fontId="52" fillId="36" borderId="26" xfId="0" applyFont="1" applyFill="1" applyBorder="1" applyAlignment="1">
      <alignment horizontal="center" vertical="center" wrapText="1"/>
    </xf>
    <xf numFmtId="0" fontId="53" fillId="36" borderId="37" xfId="0" applyFont="1" applyFill="1" applyBorder="1" applyAlignment="1">
      <alignment horizontal="center" vertical="center" wrapText="1"/>
    </xf>
    <xf numFmtId="0" fontId="53" fillId="36" borderId="38" xfId="0" applyFont="1" applyFill="1" applyBorder="1" applyAlignment="1">
      <alignment horizontal="center" vertical="center" wrapText="1"/>
    </xf>
    <xf numFmtId="0" fontId="53" fillId="36" borderId="26" xfId="0" applyFont="1" applyFill="1" applyBorder="1" applyAlignment="1">
      <alignment horizontal="center" vertical="center" wrapText="1"/>
    </xf>
    <xf numFmtId="0" fontId="39" fillId="36" borderId="14" xfId="0" applyFont="1" applyFill="1" applyBorder="1" applyAlignment="1">
      <alignment horizontal="center" vertical="center" wrapText="1"/>
    </xf>
    <xf numFmtId="0" fontId="39" fillId="36" borderId="18" xfId="0" applyFont="1" applyFill="1" applyBorder="1" applyAlignment="1">
      <alignment horizontal="center" vertical="center" wrapText="1"/>
    </xf>
    <xf numFmtId="0" fontId="39" fillId="36" borderId="17" xfId="0" applyFont="1" applyFill="1" applyBorder="1" applyAlignment="1">
      <alignment horizontal="center" vertical="center" wrapText="1"/>
    </xf>
  </cellXfs>
  <cellStyles count="4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B0CEC799-41D7-483E-B8B4-EE478544D7F6}"/>
    <cellStyle name="Normal 4" xfId="44" xr:uid="{F83BA64F-C118-4B74-82D7-BDD60A43C733}"/>
    <cellStyle name="Note" xfId="16" builtinId="10" customBuiltin="1"/>
    <cellStyle name="Obično_1Prihodi-rashodi2004" xfId="46" xr:uid="{C0CCBA42-32AB-4101-9B29-DE477BD4A8F2}"/>
    <cellStyle name="Obično_bilanca" xfId="45" xr:uid="{0D36A4F5-B96C-4359-BBE2-9242C9C056C8}"/>
    <cellStyle name="Output" xfId="11" builtinId="21" customBuiltin="1"/>
    <cellStyle name="Percent" xfId="1" builtinId="5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123825</xdr:rowOff>
    </xdr:from>
    <xdr:to>
      <xdr:col>0</xdr:col>
      <xdr:colOff>876300</xdr:colOff>
      <xdr:row>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71F2BE-DA4C-4FA1-9F33-E4FE78DBB6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466725" cy="535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77CC-C809-4EA2-8E8C-8D477057E7D9}">
  <dimension ref="A2:I20"/>
  <sheetViews>
    <sheetView showGridLines="0" tabSelected="1" workbookViewId="0">
      <selection activeCell="B25" sqref="B25"/>
    </sheetView>
  </sheetViews>
  <sheetFormatPr defaultRowHeight="14.4" x14ac:dyDescent="0.3"/>
  <cols>
    <col min="1" max="1" width="14.5546875" customWidth="1"/>
    <col min="2" max="2" width="30.88671875" customWidth="1"/>
  </cols>
  <sheetData>
    <row r="2" spans="1:9" ht="15" customHeight="1" x14ac:dyDescent="0.3">
      <c r="A2" s="108"/>
      <c r="B2" s="109"/>
      <c r="C2" s="109"/>
      <c r="D2" s="109"/>
      <c r="E2" s="109"/>
      <c r="F2" s="109"/>
      <c r="G2" s="109"/>
      <c r="H2" s="109"/>
      <c r="I2" s="109"/>
    </row>
    <row r="3" spans="1:9" ht="15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</row>
    <row r="4" spans="1:9" ht="15" customHeight="1" x14ac:dyDescent="0.3">
      <c r="A4" s="108"/>
      <c r="B4" s="108"/>
      <c r="C4" s="108"/>
      <c r="D4" s="108"/>
      <c r="E4" s="108"/>
      <c r="F4" s="108"/>
      <c r="G4" s="108"/>
      <c r="H4" s="108"/>
      <c r="I4" s="108"/>
    </row>
    <row r="5" spans="1:9" ht="15" customHeight="1" x14ac:dyDescent="0.3">
      <c r="A5" s="108"/>
      <c r="B5" s="108"/>
      <c r="C5" s="108"/>
      <c r="D5" s="108"/>
      <c r="E5" s="108"/>
      <c r="F5" s="108"/>
      <c r="G5" s="108"/>
      <c r="H5" s="108"/>
      <c r="I5" s="108"/>
    </row>
    <row r="6" spans="1:9" ht="15" customHeight="1" x14ac:dyDescent="0.3">
      <c r="A6" s="110" t="s">
        <v>151</v>
      </c>
      <c r="B6" s="108"/>
      <c r="C6" s="108"/>
      <c r="D6" s="108"/>
      <c r="E6" s="108"/>
      <c r="F6" s="108"/>
      <c r="G6" s="108"/>
      <c r="H6" s="108"/>
      <c r="I6" s="108"/>
    </row>
    <row r="7" spans="1:9" ht="15.6" x14ac:dyDescent="0.3">
      <c r="A7" s="110" t="s">
        <v>155</v>
      </c>
      <c r="B7" s="111"/>
      <c r="C7" s="111"/>
      <c r="D7" s="111"/>
      <c r="E7" s="111"/>
      <c r="F7" s="111"/>
      <c r="G7" s="111"/>
      <c r="H7" s="111"/>
      <c r="I7" s="111"/>
    </row>
    <row r="8" spans="1:9" ht="14.4" customHeight="1" x14ac:dyDescent="0.3">
      <c r="A8" s="110" t="s">
        <v>152</v>
      </c>
      <c r="B8" s="112">
        <v>11994</v>
      </c>
      <c r="C8" s="111"/>
      <c r="D8" s="111"/>
      <c r="E8" s="111"/>
      <c r="F8" s="111"/>
      <c r="G8" s="111"/>
      <c r="H8" s="111"/>
      <c r="I8" s="111"/>
    </row>
    <row r="9" spans="1:9" ht="14.4" customHeight="1" x14ac:dyDescent="0.3">
      <c r="A9" s="110" t="s">
        <v>153</v>
      </c>
      <c r="B9" s="112">
        <v>31</v>
      </c>
      <c r="C9" s="111"/>
      <c r="D9" s="111"/>
      <c r="E9" s="111"/>
      <c r="F9" s="111"/>
      <c r="G9" s="111"/>
      <c r="H9" s="111"/>
      <c r="I9" s="111"/>
    </row>
    <row r="10" spans="1:9" ht="14.4" customHeight="1" x14ac:dyDescent="0.3">
      <c r="A10" s="110"/>
      <c r="B10" s="112"/>
      <c r="C10" s="111"/>
      <c r="D10" s="111"/>
      <c r="E10" s="111"/>
      <c r="F10" s="111"/>
      <c r="G10" s="111"/>
      <c r="H10" s="111"/>
      <c r="I10" s="111"/>
    </row>
    <row r="11" spans="1:9" ht="15.6" x14ac:dyDescent="0.3">
      <c r="A11" s="113" t="s">
        <v>156</v>
      </c>
      <c r="B11" s="114"/>
      <c r="C11" s="111"/>
      <c r="D11" s="111"/>
      <c r="E11" s="111"/>
      <c r="F11" s="111"/>
      <c r="G11" s="111"/>
      <c r="H11" s="111"/>
      <c r="I11" s="111"/>
    </row>
    <row r="12" spans="1:9" ht="15.6" x14ac:dyDescent="0.3">
      <c r="A12" s="113" t="s">
        <v>157</v>
      </c>
      <c r="B12" s="114"/>
      <c r="C12" s="111"/>
      <c r="D12" s="111"/>
      <c r="E12" s="111"/>
      <c r="F12" s="111"/>
      <c r="G12" s="111"/>
      <c r="H12" s="111"/>
      <c r="I12" s="111"/>
    </row>
    <row r="13" spans="1:9" ht="15.6" x14ac:dyDescent="0.3">
      <c r="A13" s="113" t="s">
        <v>158</v>
      </c>
      <c r="B13" s="114"/>
      <c r="C13" s="111"/>
      <c r="D13" s="111"/>
      <c r="E13" s="111"/>
      <c r="F13" s="111"/>
      <c r="G13" s="111"/>
      <c r="H13" s="111"/>
      <c r="I13" s="111"/>
    </row>
    <row r="16" spans="1:9" ht="14.4" customHeight="1" x14ac:dyDescent="0.3">
      <c r="A16" s="136" t="s">
        <v>154</v>
      </c>
      <c r="B16" s="136"/>
      <c r="C16" s="136"/>
      <c r="D16" s="136"/>
      <c r="E16" s="136"/>
      <c r="F16" s="136"/>
      <c r="G16" s="135"/>
      <c r="H16" s="135"/>
      <c r="I16" s="135"/>
    </row>
    <row r="17" spans="1:9" ht="14.4" customHeight="1" x14ac:dyDescent="0.3">
      <c r="A17" s="136"/>
      <c r="B17" s="136"/>
      <c r="C17" s="136"/>
      <c r="D17" s="136"/>
      <c r="E17" s="136"/>
      <c r="F17" s="136"/>
      <c r="G17" s="135"/>
      <c r="H17" s="135"/>
      <c r="I17" s="135"/>
    </row>
    <row r="18" spans="1:9" ht="14.4" customHeight="1" x14ac:dyDescent="0.3">
      <c r="A18" s="136"/>
      <c r="B18" s="136"/>
      <c r="C18" s="136"/>
      <c r="D18" s="136"/>
      <c r="E18" s="136"/>
      <c r="F18" s="136"/>
      <c r="G18" s="135"/>
      <c r="H18" s="135"/>
      <c r="I18" s="135"/>
    </row>
    <row r="19" spans="1:9" ht="14.4" customHeight="1" x14ac:dyDescent="0.3">
      <c r="A19" s="136"/>
      <c r="B19" s="136"/>
      <c r="C19" s="136"/>
      <c r="D19" s="136"/>
      <c r="E19" s="136"/>
      <c r="F19" s="136"/>
      <c r="G19" s="135"/>
      <c r="H19" s="135"/>
      <c r="I19" s="135"/>
    </row>
    <row r="20" spans="1:9" ht="14.4" customHeight="1" x14ac:dyDescent="0.3">
      <c r="A20" s="136"/>
      <c r="B20" s="136"/>
      <c r="C20" s="136"/>
      <c r="D20" s="136"/>
      <c r="E20" s="136"/>
      <c r="F20" s="136"/>
      <c r="G20" s="135"/>
      <c r="H20" s="135"/>
      <c r="I20" s="135"/>
    </row>
  </sheetData>
  <mergeCells count="1">
    <mergeCell ref="A16:F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C387-4B9F-4104-AA17-A0E3DAFA1FF0}">
  <dimension ref="A1:M29"/>
  <sheetViews>
    <sheetView showGridLines="0" workbookViewId="0">
      <selection activeCell="A4" sqref="A4:H4"/>
    </sheetView>
  </sheetViews>
  <sheetFormatPr defaultRowHeight="15.6" x14ac:dyDescent="0.3"/>
  <cols>
    <col min="1" max="1" width="7.5546875" style="3" customWidth="1"/>
    <col min="2" max="2" width="40.33203125" style="3" customWidth="1"/>
    <col min="3" max="3" width="13.33203125" style="3" customWidth="1"/>
    <col min="4" max="5" width="16.6640625" style="3" customWidth="1"/>
    <col min="6" max="6" width="13.44140625" style="2" customWidth="1"/>
    <col min="7" max="7" width="10.5546875" style="2" customWidth="1"/>
    <col min="8" max="8" width="11.88671875" style="2" customWidth="1"/>
    <col min="9" max="9" width="8.88671875" style="2"/>
    <col min="10" max="10" width="14.6640625" style="2" customWidth="1"/>
    <col min="11" max="11" width="15" style="2" customWidth="1"/>
    <col min="12" max="12" width="15.88671875" style="2" customWidth="1"/>
    <col min="13" max="257" width="8.88671875" style="2"/>
    <col min="258" max="258" width="7.5546875" style="2" customWidth="1"/>
    <col min="259" max="259" width="40.6640625" style="2" customWidth="1"/>
    <col min="260" max="260" width="13.44140625" style="2" customWidth="1"/>
    <col min="261" max="261" width="16.6640625" style="2" customWidth="1"/>
    <col min="262" max="262" width="13.44140625" style="2" customWidth="1"/>
    <col min="263" max="263" width="10.5546875" style="2" customWidth="1"/>
    <col min="264" max="264" width="11.33203125" style="2" customWidth="1"/>
    <col min="265" max="265" width="8.88671875" style="2"/>
    <col min="266" max="266" width="14.6640625" style="2" customWidth="1"/>
    <col min="267" max="267" width="15" style="2" customWidth="1"/>
    <col min="268" max="268" width="15.88671875" style="2" customWidth="1"/>
    <col min="269" max="513" width="8.88671875" style="2"/>
    <col min="514" max="514" width="7.5546875" style="2" customWidth="1"/>
    <col min="515" max="515" width="40.6640625" style="2" customWidth="1"/>
    <col min="516" max="516" width="13.44140625" style="2" customWidth="1"/>
    <col min="517" max="517" width="16.6640625" style="2" customWidth="1"/>
    <col min="518" max="518" width="13.44140625" style="2" customWidth="1"/>
    <col min="519" max="519" width="10.5546875" style="2" customWidth="1"/>
    <col min="520" max="520" width="11.33203125" style="2" customWidth="1"/>
    <col min="521" max="521" width="8.88671875" style="2"/>
    <col min="522" max="522" width="14.6640625" style="2" customWidth="1"/>
    <col min="523" max="523" width="15" style="2" customWidth="1"/>
    <col min="524" max="524" width="15.88671875" style="2" customWidth="1"/>
    <col min="525" max="769" width="8.88671875" style="2"/>
    <col min="770" max="770" width="7.5546875" style="2" customWidth="1"/>
    <col min="771" max="771" width="40.6640625" style="2" customWidth="1"/>
    <col min="772" max="772" width="13.44140625" style="2" customWidth="1"/>
    <col min="773" max="773" width="16.6640625" style="2" customWidth="1"/>
    <col min="774" max="774" width="13.44140625" style="2" customWidth="1"/>
    <col min="775" max="775" width="10.5546875" style="2" customWidth="1"/>
    <col min="776" max="776" width="11.33203125" style="2" customWidth="1"/>
    <col min="777" max="777" width="8.88671875" style="2"/>
    <col min="778" max="778" width="14.6640625" style="2" customWidth="1"/>
    <col min="779" max="779" width="15" style="2" customWidth="1"/>
    <col min="780" max="780" width="15.88671875" style="2" customWidth="1"/>
    <col min="781" max="1025" width="8.88671875" style="2"/>
    <col min="1026" max="1026" width="7.5546875" style="2" customWidth="1"/>
    <col min="1027" max="1027" width="40.6640625" style="2" customWidth="1"/>
    <col min="1028" max="1028" width="13.44140625" style="2" customWidth="1"/>
    <col min="1029" max="1029" width="16.6640625" style="2" customWidth="1"/>
    <col min="1030" max="1030" width="13.44140625" style="2" customWidth="1"/>
    <col min="1031" max="1031" width="10.5546875" style="2" customWidth="1"/>
    <col min="1032" max="1032" width="11.33203125" style="2" customWidth="1"/>
    <col min="1033" max="1033" width="8.88671875" style="2"/>
    <col min="1034" max="1034" width="14.6640625" style="2" customWidth="1"/>
    <col min="1035" max="1035" width="15" style="2" customWidth="1"/>
    <col min="1036" max="1036" width="15.88671875" style="2" customWidth="1"/>
    <col min="1037" max="1281" width="8.88671875" style="2"/>
    <col min="1282" max="1282" width="7.5546875" style="2" customWidth="1"/>
    <col min="1283" max="1283" width="40.6640625" style="2" customWidth="1"/>
    <col min="1284" max="1284" width="13.44140625" style="2" customWidth="1"/>
    <col min="1285" max="1285" width="16.6640625" style="2" customWidth="1"/>
    <col min="1286" max="1286" width="13.44140625" style="2" customWidth="1"/>
    <col min="1287" max="1287" width="10.5546875" style="2" customWidth="1"/>
    <col min="1288" max="1288" width="11.33203125" style="2" customWidth="1"/>
    <col min="1289" max="1289" width="8.88671875" style="2"/>
    <col min="1290" max="1290" width="14.6640625" style="2" customWidth="1"/>
    <col min="1291" max="1291" width="15" style="2" customWidth="1"/>
    <col min="1292" max="1292" width="15.88671875" style="2" customWidth="1"/>
    <col min="1293" max="1537" width="8.88671875" style="2"/>
    <col min="1538" max="1538" width="7.5546875" style="2" customWidth="1"/>
    <col min="1539" max="1539" width="40.6640625" style="2" customWidth="1"/>
    <col min="1540" max="1540" width="13.44140625" style="2" customWidth="1"/>
    <col min="1541" max="1541" width="16.6640625" style="2" customWidth="1"/>
    <col min="1542" max="1542" width="13.44140625" style="2" customWidth="1"/>
    <col min="1543" max="1543" width="10.5546875" style="2" customWidth="1"/>
    <col min="1544" max="1544" width="11.33203125" style="2" customWidth="1"/>
    <col min="1545" max="1545" width="8.88671875" style="2"/>
    <col min="1546" max="1546" width="14.6640625" style="2" customWidth="1"/>
    <col min="1547" max="1547" width="15" style="2" customWidth="1"/>
    <col min="1548" max="1548" width="15.88671875" style="2" customWidth="1"/>
    <col min="1549" max="1793" width="8.88671875" style="2"/>
    <col min="1794" max="1794" width="7.5546875" style="2" customWidth="1"/>
    <col min="1795" max="1795" width="40.6640625" style="2" customWidth="1"/>
    <col min="1796" max="1796" width="13.44140625" style="2" customWidth="1"/>
    <col min="1797" max="1797" width="16.6640625" style="2" customWidth="1"/>
    <col min="1798" max="1798" width="13.44140625" style="2" customWidth="1"/>
    <col min="1799" max="1799" width="10.5546875" style="2" customWidth="1"/>
    <col min="1800" max="1800" width="11.33203125" style="2" customWidth="1"/>
    <col min="1801" max="1801" width="8.88671875" style="2"/>
    <col min="1802" max="1802" width="14.6640625" style="2" customWidth="1"/>
    <col min="1803" max="1803" width="15" style="2" customWidth="1"/>
    <col min="1804" max="1804" width="15.88671875" style="2" customWidth="1"/>
    <col min="1805" max="2049" width="8.88671875" style="2"/>
    <col min="2050" max="2050" width="7.5546875" style="2" customWidth="1"/>
    <col min="2051" max="2051" width="40.6640625" style="2" customWidth="1"/>
    <col min="2052" max="2052" width="13.44140625" style="2" customWidth="1"/>
    <col min="2053" max="2053" width="16.6640625" style="2" customWidth="1"/>
    <col min="2054" max="2054" width="13.44140625" style="2" customWidth="1"/>
    <col min="2055" max="2055" width="10.5546875" style="2" customWidth="1"/>
    <col min="2056" max="2056" width="11.33203125" style="2" customWidth="1"/>
    <col min="2057" max="2057" width="8.88671875" style="2"/>
    <col min="2058" max="2058" width="14.6640625" style="2" customWidth="1"/>
    <col min="2059" max="2059" width="15" style="2" customWidth="1"/>
    <col min="2060" max="2060" width="15.88671875" style="2" customWidth="1"/>
    <col min="2061" max="2305" width="8.88671875" style="2"/>
    <col min="2306" max="2306" width="7.5546875" style="2" customWidth="1"/>
    <col min="2307" max="2307" width="40.6640625" style="2" customWidth="1"/>
    <col min="2308" max="2308" width="13.44140625" style="2" customWidth="1"/>
    <col min="2309" max="2309" width="16.6640625" style="2" customWidth="1"/>
    <col min="2310" max="2310" width="13.44140625" style="2" customWidth="1"/>
    <col min="2311" max="2311" width="10.5546875" style="2" customWidth="1"/>
    <col min="2312" max="2312" width="11.33203125" style="2" customWidth="1"/>
    <col min="2313" max="2313" width="8.88671875" style="2"/>
    <col min="2314" max="2314" width="14.6640625" style="2" customWidth="1"/>
    <col min="2315" max="2315" width="15" style="2" customWidth="1"/>
    <col min="2316" max="2316" width="15.88671875" style="2" customWidth="1"/>
    <col min="2317" max="2561" width="8.88671875" style="2"/>
    <col min="2562" max="2562" width="7.5546875" style="2" customWidth="1"/>
    <col min="2563" max="2563" width="40.6640625" style="2" customWidth="1"/>
    <col min="2564" max="2564" width="13.44140625" style="2" customWidth="1"/>
    <col min="2565" max="2565" width="16.6640625" style="2" customWidth="1"/>
    <col min="2566" max="2566" width="13.44140625" style="2" customWidth="1"/>
    <col min="2567" max="2567" width="10.5546875" style="2" customWidth="1"/>
    <col min="2568" max="2568" width="11.33203125" style="2" customWidth="1"/>
    <col min="2569" max="2569" width="8.88671875" style="2"/>
    <col min="2570" max="2570" width="14.6640625" style="2" customWidth="1"/>
    <col min="2571" max="2571" width="15" style="2" customWidth="1"/>
    <col min="2572" max="2572" width="15.88671875" style="2" customWidth="1"/>
    <col min="2573" max="2817" width="8.88671875" style="2"/>
    <col min="2818" max="2818" width="7.5546875" style="2" customWidth="1"/>
    <col min="2819" max="2819" width="40.6640625" style="2" customWidth="1"/>
    <col min="2820" max="2820" width="13.44140625" style="2" customWidth="1"/>
    <col min="2821" max="2821" width="16.6640625" style="2" customWidth="1"/>
    <col min="2822" max="2822" width="13.44140625" style="2" customWidth="1"/>
    <col min="2823" max="2823" width="10.5546875" style="2" customWidth="1"/>
    <col min="2824" max="2824" width="11.33203125" style="2" customWidth="1"/>
    <col min="2825" max="2825" width="8.88671875" style="2"/>
    <col min="2826" max="2826" width="14.6640625" style="2" customWidth="1"/>
    <col min="2827" max="2827" width="15" style="2" customWidth="1"/>
    <col min="2828" max="2828" width="15.88671875" style="2" customWidth="1"/>
    <col min="2829" max="3073" width="8.88671875" style="2"/>
    <col min="3074" max="3074" width="7.5546875" style="2" customWidth="1"/>
    <col min="3075" max="3075" width="40.6640625" style="2" customWidth="1"/>
    <col min="3076" max="3076" width="13.44140625" style="2" customWidth="1"/>
    <col min="3077" max="3077" width="16.6640625" style="2" customWidth="1"/>
    <col min="3078" max="3078" width="13.44140625" style="2" customWidth="1"/>
    <col min="3079" max="3079" width="10.5546875" style="2" customWidth="1"/>
    <col min="3080" max="3080" width="11.33203125" style="2" customWidth="1"/>
    <col min="3081" max="3081" width="8.88671875" style="2"/>
    <col min="3082" max="3082" width="14.6640625" style="2" customWidth="1"/>
    <col min="3083" max="3083" width="15" style="2" customWidth="1"/>
    <col min="3084" max="3084" width="15.88671875" style="2" customWidth="1"/>
    <col min="3085" max="3329" width="8.88671875" style="2"/>
    <col min="3330" max="3330" width="7.5546875" style="2" customWidth="1"/>
    <col min="3331" max="3331" width="40.6640625" style="2" customWidth="1"/>
    <col min="3332" max="3332" width="13.44140625" style="2" customWidth="1"/>
    <col min="3333" max="3333" width="16.6640625" style="2" customWidth="1"/>
    <col min="3334" max="3334" width="13.44140625" style="2" customWidth="1"/>
    <col min="3335" max="3335" width="10.5546875" style="2" customWidth="1"/>
    <col min="3336" max="3336" width="11.33203125" style="2" customWidth="1"/>
    <col min="3337" max="3337" width="8.88671875" style="2"/>
    <col min="3338" max="3338" width="14.6640625" style="2" customWidth="1"/>
    <col min="3339" max="3339" width="15" style="2" customWidth="1"/>
    <col min="3340" max="3340" width="15.88671875" style="2" customWidth="1"/>
    <col min="3341" max="3585" width="8.88671875" style="2"/>
    <col min="3586" max="3586" width="7.5546875" style="2" customWidth="1"/>
    <col min="3587" max="3587" width="40.6640625" style="2" customWidth="1"/>
    <col min="3588" max="3588" width="13.44140625" style="2" customWidth="1"/>
    <col min="3589" max="3589" width="16.6640625" style="2" customWidth="1"/>
    <col min="3590" max="3590" width="13.44140625" style="2" customWidth="1"/>
    <col min="3591" max="3591" width="10.5546875" style="2" customWidth="1"/>
    <col min="3592" max="3592" width="11.33203125" style="2" customWidth="1"/>
    <col min="3593" max="3593" width="8.88671875" style="2"/>
    <col min="3594" max="3594" width="14.6640625" style="2" customWidth="1"/>
    <col min="3595" max="3595" width="15" style="2" customWidth="1"/>
    <col min="3596" max="3596" width="15.88671875" style="2" customWidth="1"/>
    <col min="3597" max="3841" width="8.88671875" style="2"/>
    <col min="3842" max="3842" width="7.5546875" style="2" customWidth="1"/>
    <col min="3843" max="3843" width="40.6640625" style="2" customWidth="1"/>
    <col min="3844" max="3844" width="13.44140625" style="2" customWidth="1"/>
    <col min="3845" max="3845" width="16.6640625" style="2" customWidth="1"/>
    <col min="3846" max="3846" width="13.44140625" style="2" customWidth="1"/>
    <col min="3847" max="3847" width="10.5546875" style="2" customWidth="1"/>
    <col min="3848" max="3848" width="11.33203125" style="2" customWidth="1"/>
    <col min="3849" max="3849" width="8.88671875" style="2"/>
    <col min="3850" max="3850" width="14.6640625" style="2" customWidth="1"/>
    <col min="3851" max="3851" width="15" style="2" customWidth="1"/>
    <col min="3852" max="3852" width="15.88671875" style="2" customWidth="1"/>
    <col min="3853" max="4097" width="8.88671875" style="2"/>
    <col min="4098" max="4098" width="7.5546875" style="2" customWidth="1"/>
    <col min="4099" max="4099" width="40.6640625" style="2" customWidth="1"/>
    <col min="4100" max="4100" width="13.44140625" style="2" customWidth="1"/>
    <col min="4101" max="4101" width="16.6640625" style="2" customWidth="1"/>
    <col min="4102" max="4102" width="13.44140625" style="2" customWidth="1"/>
    <col min="4103" max="4103" width="10.5546875" style="2" customWidth="1"/>
    <col min="4104" max="4104" width="11.33203125" style="2" customWidth="1"/>
    <col min="4105" max="4105" width="8.88671875" style="2"/>
    <col min="4106" max="4106" width="14.6640625" style="2" customWidth="1"/>
    <col min="4107" max="4107" width="15" style="2" customWidth="1"/>
    <col min="4108" max="4108" width="15.88671875" style="2" customWidth="1"/>
    <col min="4109" max="4353" width="8.88671875" style="2"/>
    <col min="4354" max="4354" width="7.5546875" style="2" customWidth="1"/>
    <col min="4355" max="4355" width="40.6640625" style="2" customWidth="1"/>
    <col min="4356" max="4356" width="13.44140625" style="2" customWidth="1"/>
    <col min="4357" max="4357" width="16.6640625" style="2" customWidth="1"/>
    <col min="4358" max="4358" width="13.44140625" style="2" customWidth="1"/>
    <col min="4359" max="4359" width="10.5546875" style="2" customWidth="1"/>
    <col min="4360" max="4360" width="11.33203125" style="2" customWidth="1"/>
    <col min="4361" max="4361" width="8.88671875" style="2"/>
    <col min="4362" max="4362" width="14.6640625" style="2" customWidth="1"/>
    <col min="4363" max="4363" width="15" style="2" customWidth="1"/>
    <col min="4364" max="4364" width="15.88671875" style="2" customWidth="1"/>
    <col min="4365" max="4609" width="8.88671875" style="2"/>
    <col min="4610" max="4610" width="7.5546875" style="2" customWidth="1"/>
    <col min="4611" max="4611" width="40.6640625" style="2" customWidth="1"/>
    <col min="4612" max="4612" width="13.44140625" style="2" customWidth="1"/>
    <col min="4613" max="4613" width="16.6640625" style="2" customWidth="1"/>
    <col min="4614" max="4614" width="13.44140625" style="2" customWidth="1"/>
    <col min="4615" max="4615" width="10.5546875" style="2" customWidth="1"/>
    <col min="4616" max="4616" width="11.33203125" style="2" customWidth="1"/>
    <col min="4617" max="4617" width="8.88671875" style="2"/>
    <col min="4618" max="4618" width="14.6640625" style="2" customWidth="1"/>
    <col min="4619" max="4619" width="15" style="2" customWidth="1"/>
    <col min="4620" max="4620" width="15.88671875" style="2" customWidth="1"/>
    <col min="4621" max="4865" width="8.88671875" style="2"/>
    <col min="4866" max="4866" width="7.5546875" style="2" customWidth="1"/>
    <col min="4867" max="4867" width="40.6640625" style="2" customWidth="1"/>
    <col min="4868" max="4868" width="13.44140625" style="2" customWidth="1"/>
    <col min="4869" max="4869" width="16.6640625" style="2" customWidth="1"/>
    <col min="4870" max="4870" width="13.44140625" style="2" customWidth="1"/>
    <col min="4871" max="4871" width="10.5546875" style="2" customWidth="1"/>
    <col min="4872" max="4872" width="11.33203125" style="2" customWidth="1"/>
    <col min="4873" max="4873" width="8.88671875" style="2"/>
    <col min="4874" max="4874" width="14.6640625" style="2" customWidth="1"/>
    <col min="4875" max="4875" width="15" style="2" customWidth="1"/>
    <col min="4876" max="4876" width="15.88671875" style="2" customWidth="1"/>
    <col min="4877" max="5121" width="8.88671875" style="2"/>
    <col min="5122" max="5122" width="7.5546875" style="2" customWidth="1"/>
    <col min="5123" max="5123" width="40.6640625" style="2" customWidth="1"/>
    <col min="5124" max="5124" width="13.44140625" style="2" customWidth="1"/>
    <col min="5125" max="5125" width="16.6640625" style="2" customWidth="1"/>
    <col min="5126" max="5126" width="13.44140625" style="2" customWidth="1"/>
    <col min="5127" max="5127" width="10.5546875" style="2" customWidth="1"/>
    <col min="5128" max="5128" width="11.33203125" style="2" customWidth="1"/>
    <col min="5129" max="5129" width="8.88671875" style="2"/>
    <col min="5130" max="5130" width="14.6640625" style="2" customWidth="1"/>
    <col min="5131" max="5131" width="15" style="2" customWidth="1"/>
    <col min="5132" max="5132" width="15.88671875" style="2" customWidth="1"/>
    <col min="5133" max="5377" width="8.88671875" style="2"/>
    <col min="5378" max="5378" width="7.5546875" style="2" customWidth="1"/>
    <col min="5379" max="5379" width="40.6640625" style="2" customWidth="1"/>
    <col min="5380" max="5380" width="13.44140625" style="2" customWidth="1"/>
    <col min="5381" max="5381" width="16.6640625" style="2" customWidth="1"/>
    <col min="5382" max="5382" width="13.44140625" style="2" customWidth="1"/>
    <col min="5383" max="5383" width="10.5546875" style="2" customWidth="1"/>
    <col min="5384" max="5384" width="11.33203125" style="2" customWidth="1"/>
    <col min="5385" max="5385" width="8.88671875" style="2"/>
    <col min="5386" max="5386" width="14.6640625" style="2" customWidth="1"/>
    <col min="5387" max="5387" width="15" style="2" customWidth="1"/>
    <col min="5388" max="5388" width="15.88671875" style="2" customWidth="1"/>
    <col min="5389" max="5633" width="8.88671875" style="2"/>
    <col min="5634" max="5634" width="7.5546875" style="2" customWidth="1"/>
    <col min="5635" max="5635" width="40.6640625" style="2" customWidth="1"/>
    <col min="5636" max="5636" width="13.44140625" style="2" customWidth="1"/>
    <col min="5637" max="5637" width="16.6640625" style="2" customWidth="1"/>
    <col min="5638" max="5638" width="13.44140625" style="2" customWidth="1"/>
    <col min="5639" max="5639" width="10.5546875" style="2" customWidth="1"/>
    <col min="5640" max="5640" width="11.33203125" style="2" customWidth="1"/>
    <col min="5641" max="5641" width="8.88671875" style="2"/>
    <col min="5642" max="5642" width="14.6640625" style="2" customWidth="1"/>
    <col min="5643" max="5643" width="15" style="2" customWidth="1"/>
    <col min="5644" max="5644" width="15.88671875" style="2" customWidth="1"/>
    <col min="5645" max="5889" width="8.88671875" style="2"/>
    <col min="5890" max="5890" width="7.5546875" style="2" customWidth="1"/>
    <col min="5891" max="5891" width="40.6640625" style="2" customWidth="1"/>
    <col min="5892" max="5892" width="13.44140625" style="2" customWidth="1"/>
    <col min="5893" max="5893" width="16.6640625" style="2" customWidth="1"/>
    <col min="5894" max="5894" width="13.44140625" style="2" customWidth="1"/>
    <col min="5895" max="5895" width="10.5546875" style="2" customWidth="1"/>
    <col min="5896" max="5896" width="11.33203125" style="2" customWidth="1"/>
    <col min="5897" max="5897" width="8.88671875" style="2"/>
    <col min="5898" max="5898" width="14.6640625" style="2" customWidth="1"/>
    <col min="5899" max="5899" width="15" style="2" customWidth="1"/>
    <col min="5900" max="5900" width="15.88671875" style="2" customWidth="1"/>
    <col min="5901" max="6145" width="8.88671875" style="2"/>
    <col min="6146" max="6146" width="7.5546875" style="2" customWidth="1"/>
    <col min="6147" max="6147" width="40.6640625" style="2" customWidth="1"/>
    <col min="6148" max="6148" width="13.44140625" style="2" customWidth="1"/>
    <col min="6149" max="6149" width="16.6640625" style="2" customWidth="1"/>
    <col min="6150" max="6150" width="13.44140625" style="2" customWidth="1"/>
    <col min="6151" max="6151" width="10.5546875" style="2" customWidth="1"/>
    <col min="6152" max="6152" width="11.33203125" style="2" customWidth="1"/>
    <col min="6153" max="6153" width="8.88671875" style="2"/>
    <col min="6154" max="6154" width="14.6640625" style="2" customWidth="1"/>
    <col min="6155" max="6155" width="15" style="2" customWidth="1"/>
    <col min="6156" max="6156" width="15.88671875" style="2" customWidth="1"/>
    <col min="6157" max="6401" width="8.88671875" style="2"/>
    <col min="6402" max="6402" width="7.5546875" style="2" customWidth="1"/>
    <col min="6403" max="6403" width="40.6640625" style="2" customWidth="1"/>
    <col min="6404" max="6404" width="13.44140625" style="2" customWidth="1"/>
    <col min="6405" max="6405" width="16.6640625" style="2" customWidth="1"/>
    <col min="6406" max="6406" width="13.44140625" style="2" customWidth="1"/>
    <col min="6407" max="6407" width="10.5546875" style="2" customWidth="1"/>
    <col min="6408" max="6408" width="11.33203125" style="2" customWidth="1"/>
    <col min="6409" max="6409" width="8.88671875" style="2"/>
    <col min="6410" max="6410" width="14.6640625" style="2" customWidth="1"/>
    <col min="6411" max="6411" width="15" style="2" customWidth="1"/>
    <col min="6412" max="6412" width="15.88671875" style="2" customWidth="1"/>
    <col min="6413" max="6657" width="8.88671875" style="2"/>
    <col min="6658" max="6658" width="7.5546875" style="2" customWidth="1"/>
    <col min="6659" max="6659" width="40.6640625" style="2" customWidth="1"/>
    <col min="6660" max="6660" width="13.44140625" style="2" customWidth="1"/>
    <col min="6661" max="6661" width="16.6640625" style="2" customWidth="1"/>
    <col min="6662" max="6662" width="13.44140625" style="2" customWidth="1"/>
    <col min="6663" max="6663" width="10.5546875" style="2" customWidth="1"/>
    <col min="6664" max="6664" width="11.33203125" style="2" customWidth="1"/>
    <col min="6665" max="6665" width="8.88671875" style="2"/>
    <col min="6666" max="6666" width="14.6640625" style="2" customWidth="1"/>
    <col min="6667" max="6667" width="15" style="2" customWidth="1"/>
    <col min="6668" max="6668" width="15.88671875" style="2" customWidth="1"/>
    <col min="6669" max="6913" width="8.88671875" style="2"/>
    <col min="6914" max="6914" width="7.5546875" style="2" customWidth="1"/>
    <col min="6915" max="6915" width="40.6640625" style="2" customWidth="1"/>
    <col min="6916" max="6916" width="13.44140625" style="2" customWidth="1"/>
    <col min="6917" max="6917" width="16.6640625" style="2" customWidth="1"/>
    <col min="6918" max="6918" width="13.44140625" style="2" customWidth="1"/>
    <col min="6919" max="6919" width="10.5546875" style="2" customWidth="1"/>
    <col min="6920" max="6920" width="11.33203125" style="2" customWidth="1"/>
    <col min="6921" max="6921" width="8.88671875" style="2"/>
    <col min="6922" max="6922" width="14.6640625" style="2" customWidth="1"/>
    <col min="6923" max="6923" width="15" style="2" customWidth="1"/>
    <col min="6924" max="6924" width="15.88671875" style="2" customWidth="1"/>
    <col min="6925" max="7169" width="8.88671875" style="2"/>
    <col min="7170" max="7170" width="7.5546875" style="2" customWidth="1"/>
    <col min="7171" max="7171" width="40.6640625" style="2" customWidth="1"/>
    <col min="7172" max="7172" width="13.44140625" style="2" customWidth="1"/>
    <col min="7173" max="7173" width="16.6640625" style="2" customWidth="1"/>
    <col min="7174" max="7174" width="13.44140625" style="2" customWidth="1"/>
    <col min="7175" max="7175" width="10.5546875" style="2" customWidth="1"/>
    <col min="7176" max="7176" width="11.33203125" style="2" customWidth="1"/>
    <col min="7177" max="7177" width="8.88671875" style="2"/>
    <col min="7178" max="7178" width="14.6640625" style="2" customWidth="1"/>
    <col min="7179" max="7179" width="15" style="2" customWidth="1"/>
    <col min="7180" max="7180" width="15.88671875" style="2" customWidth="1"/>
    <col min="7181" max="7425" width="8.88671875" style="2"/>
    <col min="7426" max="7426" width="7.5546875" style="2" customWidth="1"/>
    <col min="7427" max="7427" width="40.6640625" style="2" customWidth="1"/>
    <col min="7428" max="7428" width="13.44140625" style="2" customWidth="1"/>
    <col min="7429" max="7429" width="16.6640625" style="2" customWidth="1"/>
    <col min="7430" max="7430" width="13.44140625" style="2" customWidth="1"/>
    <col min="7431" max="7431" width="10.5546875" style="2" customWidth="1"/>
    <col min="7432" max="7432" width="11.33203125" style="2" customWidth="1"/>
    <col min="7433" max="7433" width="8.88671875" style="2"/>
    <col min="7434" max="7434" width="14.6640625" style="2" customWidth="1"/>
    <col min="7435" max="7435" width="15" style="2" customWidth="1"/>
    <col min="7436" max="7436" width="15.88671875" style="2" customWidth="1"/>
    <col min="7437" max="7681" width="8.88671875" style="2"/>
    <col min="7682" max="7682" width="7.5546875" style="2" customWidth="1"/>
    <col min="7683" max="7683" width="40.6640625" style="2" customWidth="1"/>
    <col min="7684" max="7684" width="13.44140625" style="2" customWidth="1"/>
    <col min="7685" max="7685" width="16.6640625" style="2" customWidth="1"/>
    <col min="7686" max="7686" width="13.44140625" style="2" customWidth="1"/>
    <col min="7687" max="7687" width="10.5546875" style="2" customWidth="1"/>
    <col min="7688" max="7688" width="11.33203125" style="2" customWidth="1"/>
    <col min="7689" max="7689" width="8.88671875" style="2"/>
    <col min="7690" max="7690" width="14.6640625" style="2" customWidth="1"/>
    <col min="7691" max="7691" width="15" style="2" customWidth="1"/>
    <col min="7692" max="7692" width="15.88671875" style="2" customWidth="1"/>
    <col min="7693" max="7937" width="8.88671875" style="2"/>
    <col min="7938" max="7938" width="7.5546875" style="2" customWidth="1"/>
    <col min="7939" max="7939" width="40.6640625" style="2" customWidth="1"/>
    <col min="7940" max="7940" width="13.44140625" style="2" customWidth="1"/>
    <col min="7941" max="7941" width="16.6640625" style="2" customWidth="1"/>
    <col min="7942" max="7942" width="13.44140625" style="2" customWidth="1"/>
    <col min="7943" max="7943" width="10.5546875" style="2" customWidth="1"/>
    <col min="7944" max="7944" width="11.33203125" style="2" customWidth="1"/>
    <col min="7945" max="7945" width="8.88671875" style="2"/>
    <col min="7946" max="7946" width="14.6640625" style="2" customWidth="1"/>
    <col min="7947" max="7947" width="15" style="2" customWidth="1"/>
    <col min="7948" max="7948" width="15.88671875" style="2" customWidth="1"/>
    <col min="7949" max="8193" width="8.88671875" style="2"/>
    <col min="8194" max="8194" width="7.5546875" style="2" customWidth="1"/>
    <col min="8195" max="8195" width="40.6640625" style="2" customWidth="1"/>
    <col min="8196" max="8196" width="13.44140625" style="2" customWidth="1"/>
    <col min="8197" max="8197" width="16.6640625" style="2" customWidth="1"/>
    <col min="8198" max="8198" width="13.44140625" style="2" customWidth="1"/>
    <col min="8199" max="8199" width="10.5546875" style="2" customWidth="1"/>
    <col min="8200" max="8200" width="11.33203125" style="2" customWidth="1"/>
    <col min="8201" max="8201" width="8.88671875" style="2"/>
    <col min="8202" max="8202" width="14.6640625" style="2" customWidth="1"/>
    <col min="8203" max="8203" width="15" style="2" customWidth="1"/>
    <col min="8204" max="8204" width="15.88671875" style="2" customWidth="1"/>
    <col min="8205" max="8449" width="8.88671875" style="2"/>
    <col min="8450" max="8450" width="7.5546875" style="2" customWidth="1"/>
    <col min="8451" max="8451" width="40.6640625" style="2" customWidth="1"/>
    <col min="8452" max="8452" width="13.44140625" style="2" customWidth="1"/>
    <col min="8453" max="8453" width="16.6640625" style="2" customWidth="1"/>
    <col min="8454" max="8454" width="13.44140625" style="2" customWidth="1"/>
    <col min="8455" max="8455" width="10.5546875" style="2" customWidth="1"/>
    <col min="8456" max="8456" width="11.33203125" style="2" customWidth="1"/>
    <col min="8457" max="8457" width="8.88671875" style="2"/>
    <col min="8458" max="8458" width="14.6640625" style="2" customWidth="1"/>
    <col min="8459" max="8459" width="15" style="2" customWidth="1"/>
    <col min="8460" max="8460" width="15.88671875" style="2" customWidth="1"/>
    <col min="8461" max="8705" width="8.88671875" style="2"/>
    <col min="8706" max="8706" width="7.5546875" style="2" customWidth="1"/>
    <col min="8707" max="8707" width="40.6640625" style="2" customWidth="1"/>
    <col min="8708" max="8708" width="13.44140625" style="2" customWidth="1"/>
    <col min="8709" max="8709" width="16.6640625" style="2" customWidth="1"/>
    <col min="8710" max="8710" width="13.44140625" style="2" customWidth="1"/>
    <col min="8711" max="8711" width="10.5546875" style="2" customWidth="1"/>
    <col min="8712" max="8712" width="11.33203125" style="2" customWidth="1"/>
    <col min="8713" max="8713" width="8.88671875" style="2"/>
    <col min="8714" max="8714" width="14.6640625" style="2" customWidth="1"/>
    <col min="8715" max="8715" width="15" style="2" customWidth="1"/>
    <col min="8716" max="8716" width="15.88671875" style="2" customWidth="1"/>
    <col min="8717" max="8961" width="8.88671875" style="2"/>
    <col min="8962" max="8962" width="7.5546875" style="2" customWidth="1"/>
    <col min="8963" max="8963" width="40.6640625" style="2" customWidth="1"/>
    <col min="8964" max="8964" width="13.44140625" style="2" customWidth="1"/>
    <col min="8965" max="8965" width="16.6640625" style="2" customWidth="1"/>
    <col min="8966" max="8966" width="13.44140625" style="2" customWidth="1"/>
    <col min="8967" max="8967" width="10.5546875" style="2" customWidth="1"/>
    <col min="8968" max="8968" width="11.33203125" style="2" customWidth="1"/>
    <col min="8969" max="8969" width="8.88671875" style="2"/>
    <col min="8970" max="8970" width="14.6640625" style="2" customWidth="1"/>
    <col min="8971" max="8971" width="15" style="2" customWidth="1"/>
    <col min="8972" max="8972" width="15.88671875" style="2" customWidth="1"/>
    <col min="8973" max="9217" width="8.88671875" style="2"/>
    <col min="9218" max="9218" width="7.5546875" style="2" customWidth="1"/>
    <col min="9219" max="9219" width="40.6640625" style="2" customWidth="1"/>
    <col min="9220" max="9220" width="13.44140625" style="2" customWidth="1"/>
    <col min="9221" max="9221" width="16.6640625" style="2" customWidth="1"/>
    <col min="9222" max="9222" width="13.44140625" style="2" customWidth="1"/>
    <col min="9223" max="9223" width="10.5546875" style="2" customWidth="1"/>
    <col min="9224" max="9224" width="11.33203125" style="2" customWidth="1"/>
    <col min="9225" max="9225" width="8.88671875" style="2"/>
    <col min="9226" max="9226" width="14.6640625" style="2" customWidth="1"/>
    <col min="9227" max="9227" width="15" style="2" customWidth="1"/>
    <col min="9228" max="9228" width="15.88671875" style="2" customWidth="1"/>
    <col min="9229" max="9473" width="8.88671875" style="2"/>
    <col min="9474" max="9474" width="7.5546875" style="2" customWidth="1"/>
    <col min="9475" max="9475" width="40.6640625" style="2" customWidth="1"/>
    <col min="9476" max="9476" width="13.44140625" style="2" customWidth="1"/>
    <col min="9477" max="9477" width="16.6640625" style="2" customWidth="1"/>
    <col min="9478" max="9478" width="13.44140625" style="2" customWidth="1"/>
    <col min="9479" max="9479" width="10.5546875" style="2" customWidth="1"/>
    <col min="9480" max="9480" width="11.33203125" style="2" customWidth="1"/>
    <col min="9481" max="9481" width="8.88671875" style="2"/>
    <col min="9482" max="9482" width="14.6640625" style="2" customWidth="1"/>
    <col min="9483" max="9483" width="15" style="2" customWidth="1"/>
    <col min="9484" max="9484" width="15.88671875" style="2" customWidth="1"/>
    <col min="9485" max="9729" width="8.88671875" style="2"/>
    <col min="9730" max="9730" width="7.5546875" style="2" customWidth="1"/>
    <col min="9731" max="9731" width="40.6640625" style="2" customWidth="1"/>
    <col min="9732" max="9732" width="13.44140625" style="2" customWidth="1"/>
    <col min="9733" max="9733" width="16.6640625" style="2" customWidth="1"/>
    <col min="9734" max="9734" width="13.44140625" style="2" customWidth="1"/>
    <col min="9735" max="9735" width="10.5546875" style="2" customWidth="1"/>
    <col min="9736" max="9736" width="11.33203125" style="2" customWidth="1"/>
    <col min="9737" max="9737" width="8.88671875" style="2"/>
    <col min="9738" max="9738" width="14.6640625" style="2" customWidth="1"/>
    <col min="9739" max="9739" width="15" style="2" customWidth="1"/>
    <col min="9740" max="9740" width="15.88671875" style="2" customWidth="1"/>
    <col min="9741" max="9985" width="8.88671875" style="2"/>
    <col min="9986" max="9986" width="7.5546875" style="2" customWidth="1"/>
    <col min="9987" max="9987" width="40.6640625" style="2" customWidth="1"/>
    <col min="9988" max="9988" width="13.44140625" style="2" customWidth="1"/>
    <col min="9989" max="9989" width="16.6640625" style="2" customWidth="1"/>
    <col min="9990" max="9990" width="13.44140625" style="2" customWidth="1"/>
    <col min="9991" max="9991" width="10.5546875" style="2" customWidth="1"/>
    <col min="9992" max="9992" width="11.33203125" style="2" customWidth="1"/>
    <col min="9993" max="9993" width="8.88671875" style="2"/>
    <col min="9994" max="9994" width="14.6640625" style="2" customWidth="1"/>
    <col min="9995" max="9995" width="15" style="2" customWidth="1"/>
    <col min="9996" max="9996" width="15.88671875" style="2" customWidth="1"/>
    <col min="9997" max="10241" width="8.88671875" style="2"/>
    <col min="10242" max="10242" width="7.5546875" style="2" customWidth="1"/>
    <col min="10243" max="10243" width="40.6640625" style="2" customWidth="1"/>
    <col min="10244" max="10244" width="13.44140625" style="2" customWidth="1"/>
    <col min="10245" max="10245" width="16.6640625" style="2" customWidth="1"/>
    <col min="10246" max="10246" width="13.44140625" style="2" customWidth="1"/>
    <col min="10247" max="10247" width="10.5546875" style="2" customWidth="1"/>
    <col min="10248" max="10248" width="11.33203125" style="2" customWidth="1"/>
    <col min="10249" max="10249" width="8.88671875" style="2"/>
    <col min="10250" max="10250" width="14.6640625" style="2" customWidth="1"/>
    <col min="10251" max="10251" width="15" style="2" customWidth="1"/>
    <col min="10252" max="10252" width="15.88671875" style="2" customWidth="1"/>
    <col min="10253" max="10497" width="8.88671875" style="2"/>
    <col min="10498" max="10498" width="7.5546875" style="2" customWidth="1"/>
    <col min="10499" max="10499" width="40.6640625" style="2" customWidth="1"/>
    <col min="10500" max="10500" width="13.44140625" style="2" customWidth="1"/>
    <col min="10501" max="10501" width="16.6640625" style="2" customWidth="1"/>
    <col min="10502" max="10502" width="13.44140625" style="2" customWidth="1"/>
    <col min="10503" max="10503" width="10.5546875" style="2" customWidth="1"/>
    <col min="10504" max="10504" width="11.33203125" style="2" customWidth="1"/>
    <col min="10505" max="10505" width="8.88671875" style="2"/>
    <col min="10506" max="10506" width="14.6640625" style="2" customWidth="1"/>
    <col min="10507" max="10507" width="15" style="2" customWidth="1"/>
    <col min="10508" max="10508" width="15.88671875" style="2" customWidth="1"/>
    <col min="10509" max="10753" width="8.88671875" style="2"/>
    <col min="10754" max="10754" width="7.5546875" style="2" customWidth="1"/>
    <col min="10755" max="10755" width="40.6640625" style="2" customWidth="1"/>
    <col min="10756" max="10756" width="13.44140625" style="2" customWidth="1"/>
    <col min="10757" max="10757" width="16.6640625" style="2" customWidth="1"/>
    <col min="10758" max="10758" width="13.44140625" style="2" customWidth="1"/>
    <col min="10759" max="10759" width="10.5546875" style="2" customWidth="1"/>
    <col min="10760" max="10760" width="11.33203125" style="2" customWidth="1"/>
    <col min="10761" max="10761" width="8.88671875" style="2"/>
    <col min="10762" max="10762" width="14.6640625" style="2" customWidth="1"/>
    <col min="10763" max="10763" width="15" style="2" customWidth="1"/>
    <col min="10764" max="10764" width="15.88671875" style="2" customWidth="1"/>
    <col min="10765" max="11009" width="8.88671875" style="2"/>
    <col min="11010" max="11010" width="7.5546875" style="2" customWidth="1"/>
    <col min="11011" max="11011" width="40.6640625" style="2" customWidth="1"/>
    <col min="11012" max="11012" width="13.44140625" style="2" customWidth="1"/>
    <col min="11013" max="11013" width="16.6640625" style="2" customWidth="1"/>
    <col min="11014" max="11014" width="13.44140625" style="2" customWidth="1"/>
    <col min="11015" max="11015" width="10.5546875" style="2" customWidth="1"/>
    <col min="11016" max="11016" width="11.33203125" style="2" customWidth="1"/>
    <col min="11017" max="11017" width="8.88671875" style="2"/>
    <col min="11018" max="11018" width="14.6640625" style="2" customWidth="1"/>
    <col min="11019" max="11019" width="15" style="2" customWidth="1"/>
    <col min="11020" max="11020" width="15.88671875" style="2" customWidth="1"/>
    <col min="11021" max="11265" width="8.88671875" style="2"/>
    <col min="11266" max="11266" width="7.5546875" style="2" customWidth="1"/>
    <col min="11267" max="11267" width="40.6640625" style="2" customWidth="1"/>
    <col min="11268" max="11268" width="13.44140625" style="2" customWidth="1"/>
    <col min="11269" max="11269" width="16.6640625" style="2" customWidth="1"/>
    <col min="11270" max="11270" width="13.44140625" style="2" customWidth="1"/>
    <col min="11271" max="11271" width="10.5546875" style="2" customWidth="1"/>
    <col min="11272" max="11272" width="11.33203125" style="2" customWidth="1"/>
    <col min="11273" max="11273" width="8.88671875" style="2"/>
    <col min="11274" max="11274" width="14.6640625" style="2" customWidth="1"/>
    <col min="11275" max="11275" width="15" style="2" customWidth="1"/>
    <col min="11276" max="11276" width="15.88671875" style="2" customWidth="1"/>
    <col min="11277" max="11521" width="8.88671875" style="2"/>
    <col min="11522" max="11522" width="7.5546875" style="2" customWidth="1"/>
    <col min="11523" max="11523" width="40.6640625" style="2" customWidth="1"/>
    <col min="11524" max="11524" width="13.44140625" style="2" customWidth="1"/>
    <col min="11525" max="11525" width="16.6640625" style="2" customWidth="1"/>
    <col min="11526" max="11526" width="13.44140625" style="2" customWidth="1"/>
    <col min="11527" max="11527" width="10.5546875" style="2" customWidth="1"/>
    <col min="11528" max="11528" width="11.33203125" style="2" customWidth="1"/>
    <col min="11529" max="11529" width="8.88671875" style="2"/>
    <col min="11530" max="11530" width="14.6640625" style="2" customWidth="1"/>
    <col min="11531" max="11531" width="15" style="2" customWidth="1"/>
    <col min="11532" max="11532" width="15.88671875" style="2" customWidth="1"/>
    <col min="11533" max="11777" width="8.88671875" style="2"/>
    <col min="11778" max="11778" width="7.5546875" style="2" customWidth="1"/>
    <col min="11779" max="11779" width="40.6640625" style="2" customWidth="1"/>
    <col min="11780" max="11780" width="13.44140625" style="2" customWidth="1"/>
    <col min="11781" max="11781" width="16.6640625" style="2" customWidth="1"/>
    <col min="11782" max="11782" width="13.44140625" style="2" customWidth="1"/>
    <col min="11783" max="11783" width="10.5546875" style="2" customWidth="1"/>
    <col min="11784" max="11784" width="11.33203125" style="2" customWidth="1"/>
    <col min="11785" max="11785" width="8.88671875" style="2"/>
    <col min="11786" max="11786" width="14.6640625" style="2" customWidth="1"/>
    <col min="11787" max="11787" width="15" style="2" customWidth="1"/>
    <col min="11788" max="11788" width="15.88671875" style="2" customWidth="1"/>
    <col min="11789" max="12033" width="8.88671875" style="2"/>
    <col min="12034" max="12034" width="7.5546875" style="2" customWidth="1"/>
    <col min="12035" max="12035" width="40.6640625" style="2" customWidth="1"/>
    <col min="12036" max="12036" width="13.44140625" style="2" customWidth="1"/>
    <col min="12037" max="12037" width="16.6640625" style="2" customWidth="1"/>
    <col min="12038" max="12038" width="13.44140625" style="2" customWidth="1"/>
    <col min="12039" max="12039" width="10.5546875" style="2" customWidth="1"/>
    <col min="12040" max="12040" width="11.33203125" style="2" customWidth="1"/>
    <col min="12041" max="12041" width="8.88671875" style="2"/>
    <col min="12042" max="12042" width="14.6640625" style="2" customWidth="1"/>
    <col min="12043" max="12043" width="15" style="2" customWidth="1"/>
    <col min="12044" max="12044" width="15.88671875" style="2" customWidth="1"/>
    <col min="12045" max="12289" width="8.88671875" style="2"/>
    <col min="12290" max="12290" width="7.5546875" style="2" customWidth="1"/>
    <col min="12291" max="12291" width="40.6640625" style="2" customWidth="1"/>
    <col min="12292" max="12292" width="13.44140625" style="2" customWidth="1"/>
    <col min="12293" max="12293" width="16.6640625" style="2" customWidth="1"/>
    <col min="12294" max="12294" width="13.44140625" style="2" customWidth="1"/>
    <col min="12295" max="12295" width="10.5546875" style="2" customWidth="1"/>
    <col min="12296" max="12296" width="11.33203125" style="2" customWidth="1"/>
    <col min="12297" max="12297" width="8.88671875" style="2"/>
    <col min="12298" max="12298" width="14.6640625" style="2" customWidth="1"/>
    <col min="12299" max="12299" width="15" style="2" customWidth="1"/>
    <col min="12300" max="12300" width="15.88671875" style="2" customWidth="1"/>
    <col min="12301" max="12545" width="8.88671875" style="2"/>
    <col min="12546" max="12546" width="7.5546875" style="2" customWidth="1"/>
    <col min="12547" max="12547" width="40.6640625" style="2" customWidth="1"/>
    <col min="12548" max="12548" width="13.44140625" style="2" customWidth="1"/>
    <col min="12549" max="12549" width="16.6640625" style="2" customWidth="1"/>
    <col min="12550" max="12550" width="13.44140625" style="2" customWidth="1"/>
    <col min="12551" max="12551" width="10.5546875" style="2" customWidth="1"/>
    <col min="12552" max="12552" width="11.33203125" style="2" customWidth="1"/>
    <col min="12553" max="12553" width="8.88671875" style="2"/>
    <col min="12554" max="12554" width="14.6640625" style="2" customWidth="1"/>
    <col min="12555" max="12555" width="15" style="2" customWidth="1"/>
    <col min="12556" max="12556" width="15.88671875" style="2" customWidth="1"/>
    <col min="12557" max="12801" width="8.88671875" style="2"/>
    <col min="12802" max="12802" width="7.5546875" style="2" customWidth="1"/>
    <col min="12803" max="12803" width="40.6640625" style="2" customWidth="1"/>
    <col min="12804" max="12804" width="13.44140625" style="2" customWidth="1"/>
    <col min="12805" max="12805" width="16.6640625" style="2" customWidth="1"/>
    <col min="12806" max="12806" width="13.44140625" style="2" customWidth="1"/>
    <col min="12807" max="12807" width="10.5546875" style="2" customWidth="1"/>
    <col min="12808" max="12808" width="11.33203125" style="2" customWidth="1"/>
    <col min="12809" max="12809" width="8.88671875" style="2"/>
    <col min="12810" max="12810" width="14.6640625" style="2" customWidth="1"/>
    <col min="12811" max="12811" width="15" style="2" customWidth="1"/>
    <col min="12812" max="12812" width="15.88671875" style="2" customWidth="1"/>
    <col min="12813" max="13057" width="8.88671875" style="2"/>
    <col min="13058" max="13058" width="7.5546875" style="2" customWidth="1"/>
    <col min="13059" max="13059" width="40.6640625" style="2" customWidth="1"/>
    <col min="13060" max="13060" width="13.44140625" style="2" customWidth="1"/>
    <col min="13061" max="13061" width="16.6640625" style="2" customWidth="1"/>
    <col min="13062" max="13062" width="13.44140625" style="2" customWidth="1"/>
    <col min="13063" max="13063" width="10.5546875" style="2" customWidth="1"/>
    <col min="13064" max="13064" width="11.33203125" style="2" customWidth="1"/>
    <col min="13065" max="13065" width="8.88671875" style="2"/>
    <col min="13066" max="13066" width="14.6640625" style="2" customWidth="1"/>
    <col min="13067" max="13067" width="15" style="2" customWidth="1"/>
    <col min="13068" max="13068" width="15.88671875" style="2" customWidth="1"/>
    <col min="13069" max="13313" width="8.88671875" style="2"/>
    <col min="13314" max="13314" width="7.5546875" style="2" customWidth="1"/>
    <col min="13315" max="13315" width="40.6640625" style="2" customWidth="1"/>
    <col min="13316" max="13316" width="13.44140625" style="2" customWidth="1"/>
    <col min="13317" max="13317" width="16.6640625" style="2" customWidth="1"/>
    <col min="13318" max="13318" width="13.44140625" style="2" customWidth="1"/>
    <col min="13319" max="13319" width="10.5546875" style="2" customWidth="1"/>
    <col min="13320" max="13320" width="11.33203125" style="2" customWidth="1"/>
    <col min="13321" max="13321" width="8.88671875" style="2"/>
    <col min="13322" max="13322" width="14.6640625" style="2" customWidth="1"/>
    <col min="13323" max="13323" width="15" style="2" customWidth="1"/>
    <col min="13324" max="13324" width="15.88671875" style="2" customWidth="1"/>
    <col min="13325" max="13569" width="8.88671875" style="2"/>
    <col min="13570" max="13570" width="7.5546875" style="2" customWidth="1"/>
    <col min="13571" max="13571" width="40.6640625" style="2" customWidth="1"/>
    <col min="13572" max="13572" width="13.44140625" style="2" customWidth="1"/>
    <col min="13573" max="13573" width="16.6640625" style="2" customWidth="1"/>
    <col min="13574" max="13574" width="13.44140625" style="2" customWidth="1"/>
    <col min="13575" max="13575" width="10.5546875" style="2" customWidth="1"/>
    <col min="13576" max="13576" width="11.33203125" style="2" customWidth="1"/>
    <col min="13577" max="13577" width="8.88671875" style="2"/>
    <col min="13578" max="13578" width="14.6640625" style="2" customWidth="1"/>
    <col min="13579" max="13579" width="15" style="2" customWidth="1"/>
    <col min="13580" max="13580" width="15.88671875" style="2" customWidth="1"/>
    <col min="13581" max="13825" width="8.88671875" style="2"/>
    <col min="13826" max="13826" width="7.5546875" style="2" customWidth="1"/>
    <col min="13827" max="13827" width="40.6640625" style="2" customWidth="1"/>
    <col min="13828" max="13828" width="13.44140625" style="2" customWidth="1"/>
    <col min="13829" max="13829" width="16.6640625" style="2" customWidth="1"/>
    <col min="13830" max="13830" width="13.44140625" style="2" customWidth="1"/>
    <col min="13831" max="13831" width="10.5546875" style="2" customWidth="1"/>
    <col min="13832" max="13832" width="11.33203125" style="2" customWidth="1"/>
    <col min="13833" max="13833" width="8.88671875" style="2"/>
    <col min="13834" max="13834" width="14.6640625" style="2" customWidth="1"/>
    <col min="13835" max="13835" width="15" style="2" customWidth="1"/>
    <col min="13836" max="13836" width="15.88671875" style="2" customWidth="1"/>
    <col min="13837" max="14081" width="8.88671875" style="2"/>
    <col min="14082" max="14082" width="7.5546875" style="2" customWidth="1"/>
    <col min="14083" max="14083" width="40.6640625" style="2" customWidth="1"/>
    <col min="14084" max="14084" width="13.44140625" style="2" customWidth="1"/>
    <col min="14085" max="14085" width="16.6640625" style="2" customWidth="1"/>
    <col min="14086" max="14086" width="13.44140625" style="2" customWidth="1"/>
    <col min="14087" max="14087" width="10.5546875" style="2" customWidth="1"/>
    <col min="14088" max="14088" width="11.33203125" style="2" customWidth="1"/>
    <col min="14089" max="14089" width="8.88671875" style="2"/>
    <col min="14090" max="14090" width="14.6640625" style="2" customWidth="1"/>
    <col min="14091" max="14091" width="15" style="2" customWidth="1"/>
    <col min="14092" max="14092" width="15.88671875" style="2" customWidth="1"/>
    <col min="14093" max="14337" width="8.88671875" style="2"/>
    <col min="14338" max="14338" width="7.5546875" style="2" customWidth="1"/>
    <col min="14339" max="14339" width="40.6640625" style="2" customWidth="1"/>
    <col min="14340" max="14340" width="13.44140625" style="2" customWidth="1"/>
    <col min="14341" max="14341" width="16.6640625" style="2" customWidth="1"/>
    <col min="14342" max="14342" width="13.44140625" style="2" customWidth="1"/>
    <col min="14343" max="14343" width="10.5546875" style="2" customWidth="1"/>
    <col min="14344" max="14344" width="11.33203125" style="2" customWidth="1"/>
    <col min="14345" max="14345" width="8.88671875" style="2"/>
    <col min="14346" max="14346" width="14.6640625" style="2" customWidth="1"/>
    <col min="14347" max="14347" width="15" style="2" customWidth="1"/>
    <col min="14348" max="14348" width="15.88671875" style="2" customWidth="1"/>
    <col min="14349" max="14593" width="8.88671875" style="2"/>
    <col min="14594" max="14594" width="7.5546875" style="2" customWidth="1"/>
    <col min="14595" max="14595" width="40.6640625" style="2" customWidth="1"/>
    <col min="14596" max="14596" width="13.44140625" style="2" customWidth="1"/>
    <col min="14597" max="14597" width="16.6640625" style="2" customWidth="1"/>
    <col min="14598" max="14598" width="13.44140625" style="2" customWidth="1"/>
    <col min="14599" max="14599" width="10.5546875" style="2" customWidth="1"/>
    <col min="14600" max="14600" width="11.33203125" style="2" customWidth="1"/>
    <col min="14601" max="14601" width="8.88671875" style="2"/>
    <col min="14602" max="14602" width="14.6640625" style="2" customWidth="1"/>
    <col min="14603" max="14603" width="15" style="2" customWidth="1"/>
    <col min="14604" max="14604" width="15.88671875" style="2" customWidth="1"/>
    <col min="14605" max="14849" width="8.88671875" style="2"/>
    <col min="14850" max="14850" width="7.5546875" style="2" customWidth="1"/>
    <col min="14851" max="14851" width="40.6640625" style="2" customWidth="1"/>
    <col min="14852" max="14852" width="13.44140625" style="2" customWidth="1"/>
    <col min="14853" max="14853" width="16.6640625" style="2" customWidth="1"/>
    <col min="14854" max="14854" width="13.44140625" style="2" customWidth="1"/>
    <col min="14855" max="14855" width="10.5546875" style="2" customWidth="1"/>
    <col min="14856" max="14856" width="11.33203125" style="2" customWidth="1"/>
    <col min="14857" max="14857" width="8.88671875" style="2"/>
    <col min="14858" max="14858" width="14.6640625" style="2" customWidth="1"/>
    <col min="14859" max="14859" width="15" style="2" customWidth="1"/>
    <col min="14860" max="14860" width="15.88671875" style="2" customWidth="1"/>
    <col min="14861" max="15105" width="8.88671875" style="2"/>
    <col min="15106" max="15106" width="7.5546875" style="2" customWidth="1"/>
    <col min="15107" max="15107" width="40.6640625" style="2" customWidth="1"/>
    <col min="15108" max="15108" width="13.44140625" style="2" customWidth="1"/>
    <col min="15109" max="15109" width="16.6640625" style="2" customWidth="1"/>
    <col min="15110" max="15110" width="13.44140625" style="2" customWidth="1"/>
    <col min="15111" max="15111" width="10.5546875" style="2" customWidth="1"/>
    <col min="15112" max="15112" width="11.33203125" style="2" customWidth="1"/>
    <col min="15113" max="15113" width="8.88671875" style="2"/>
    <col min="15114" max="15114" width="14.6640625" style="2" customWidth="1"/>
    <col min="15115" max="15115" width="15" style="2" customWidth="1"/>
    <col min="15116" max="15116" width="15.88671875" style="2" customWidth="1"/>
    <col min="15117" max="15361" width="8.88671875" style="2"/>
    <col min="15362" max="15362" width="7.5546875" style="2" customWidth="1"/>
    <col min="15363" max="15363" width="40.6640625" style="2" customWidth="1"/>
    <col min="15364" max="15364" width="13.44140625" style="2" customWidth="1"/>
    <col min="15365" max="15365" width="16.6640625" style="2" customWidth="1"/>
    <col min="15366" max="15366" width="13.44140625" style="2" customWidth="1"/>
    <col min="15367" max="15367" width="10.5546875" style="2" customWidth="1"/>
    <col min="15368" max="15368" width="11.33203125" style="2" customWidth="1"/>
    <col min="15369" max="15369" width="8.88671875" style="2"/>
    <col min="15370" max="15370" width="14.6640625" style="2" customWidth="1"/>
    <col min="15371" max="15371" width="15" style="2" customWidth="1"/>
    <col min="15372" max="15372" width="15.88671875" style="2" customWidth="1"/>
    <col min="15373" max="15617" width="8.88671875" style="2"/>
    <col min="15618" max="15618" width="7.5546875" style="2" customWidth="1"/>
    <col min="15619" max="15619" width="40.6640625" style="2" customWidth="1"/>
    <col min="15620" max="15620" width="13.44140625" style="2" customWidth="1"/>
    <col min="15621" max="15621" width="16.6640625" style="2" customWidth="1"/>
    <col min="15622" max="15622" width="13.44140625" style="2" customWidth="1"/>
    <col min="15623" max="15623" width="10.5546875" style="2" customWidth="1"/>
    <col min="15624" max="15624" width="11.33203125" style="2" customWidth="1"/>
    <col min="15625" max="15625" width="8.88671875" style="2"/>
    <col min="15626" max="15626" width="14.6640625" style="2" customWidth="1"/>
    <col min="15627" max="15627" width="15" style="2" customWidth="1"/>
    <col min="15628" max="15628" width="15.88671875" style="2" customWidth="1"/>
    <col min="15629" max="15873" width="8.88671875" style="2"/>
    <col min="15874" max="15874" width="7.5546875" style="2" customWidth="1"/>
    <col min="15875" max="15875" width="40.6640625" style="2" customWidth="1"/>
    <col min="15876" max="15876" width="13.44140625" style="2" customWidth="1"/>
    <col min="15877" max="15877" width="16.6640625" style="2" customWidth="1"/>
    <col min="15878" max="15878" width="13.44140625" style="2" customWidth="1"/>
    <col min="15879" max="15879" width="10.5546875" style="2" customWidth="1"/>
    <col min="15880" max="15880" width="11.33203125" style="2" customWidth="1"/>
    <col min="15881" max="15881" width="8.88671875" style="2"/>
    <col min="15882" max="15882" width="14.6640625" style="2" customWidth="1"/>
    <col min="15883" max="15883" width="15" style="2" customWidth="1"/>
    <col min="15884" max="15884" width="15.88671875" style="2" customWidth="1"/>
    <col min="15885" max="16129" width="8.88671875" style="2"/>
    <col min="16130" max="16130" width="7.5546875" style="2" customWidth="1"/>
    <col min="16131" max="16131" width="40.6640625" style="2" customWidth="1"/>
    <col min="16132" max="16132" width="13.44140625" style="2" customWidth="1"/>
    <col min="16133" max="16133" width="16.6640625" style="2" customWidth="1"/>
    <col min="16134" max="16134" width="13.44140625" style="2" customWidth="1"/>
    <col min="16135" max="16135" width="10.5546875" style="2" customWidth="1"/>
    <col min="16136" max="16136" width="11.33203125" style="2" customWidth="1"/>
    <col min="16137" max="16137" width="8.88671875" style="2"/>
    <col min="16138" max="16138" width="14.6640625" style="2" customWidth="1"/>
    <col min="16139" max="16139" width="15" style="2" customWidth="1"/>
    <col min="16140" max="16140" width="15.88671875" style="2" customWidth="1"/>
    <col min="16141" max="16384" width="8.88671875" style="2"/>
  </cols>
  <sheetData>
    <row r="1" spans="1:13" ht="18" x14ac:dyDescent="0.3">
      <c r="A1" s="138" t="s">
        <v>0</v>
      </c>
      <c r="B1" s="138"/>
      <c r="C1" s="138"/>
      <c r="D1" s="138"/>
      <c r="E1" s="138"/>
      <c r="F1" s="138"/>
      <c r="G1" s="138"/>
      <c r="H1" s="138"/>
    </row>
    <row r="2" spans="1:13" ht="18" x14ac:dyDescent="0.3">
      <c r="A2" s="138" t="s">
        <v>1</v>
      </c>
      <c r="B2" s="138"/>
      <c r="C2" s="138"/>
      <c r="D2" s="138"/>
      <c r="E2" s="138"/>
      <c r="F2" s="138"/>
      <c r="G2" s="138"/>
      <c r="H2" s="138"/>
    </row>
    <row r="3" spans="1:13" ht="18" x14ac:dyDescent="0.3">
      <c r="A3" s="4"/>
      <c r="B3" s="4"/>
      <c r="C3" s="4"/>
      <c r="D3" s="4"/>
      <c r="E3" s="4"/>
      <c r="F3" s="4"/>
      <c r="G3" s="4"/>
      <c r="H3" s="4"/>
    </row>
    <row r="4" spans="1:13" ht="18" x14ac:dyDescent="0.3">
      <c r="A4" s="139" t="s">
        <v>2</v>
      </c>
      <c r="B4" s="139"/>
      <c r="C4" s="139"/>
      <c r="D4" s="139"/>
      <c r="E4" s="139"/>
      <c r="F4" s="139"/>
      <c r="G4" s="139"/>
      <c r="H4" s="139"/>
    </row>
    <row r="5" spans="1:13" ht="18" x14ac:dyDescent="0.3">
      <c r="A5" s="137" t="s">
        <v>3</v>
      </c>
      <c r="B5" s="137"/>
      <c r="C5" s="137"/>
      <c r="D5" s="137"/>
      <c r="E5" s="137"/>
      <c r="F5" s="137"/>
      <c r="G5" s="137"/>
      <c r="H5" s="137"/>
    </row>
    <row r="6" spans="1:13" ht="18.600000000000001" thickBot="1" x14ac:dyDescent="0.4">
      <c r="A6" s="5"/>
      <c r="B6" s="5"/>
      <c r="C6" s="5"/>
      <c r="D6" s="5"/>
      <c r="E6" s="5"/>
      <c r="F6" s="6"/>
      <c r="G6" s="6"/>
      <c r="H6" s="6"/>
    </row>
    <row r="7" spans="1:13" s="7" customFormat="1" ht="28.2" thickBot="1" x14ac:dyDescent="0.35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9" t="s">
        <v>9</v>
      </c>
      <c r="G7" s="10" t="s">
        <v>10</v>
      </c>
      <c r="H7" s="11" t="s">
        <v>11</v>
      </c>
      <c r="I7" s="1"/>
      <c r="J7" s="1"/>
      <c r="K7" s="12"/>
      <c r="L7" s="1"/>
      <c r="M7" s="1"/>
    </row>
    <row r="8" spans="1:13" s="7" customFormat="1" ht="13.8" x14ac:dyDescent="0.3">
      <c r="A8" s="13"/>
      <c r="B8" s="14">
        <v>1</v>
      </c>
      <c r="C8" s="14">
        <v>2</v>
      </c>
      <c r="D8" s="14">
        <v>3</v>
      </c>
      <c r="E8" s="14">
        <v>4</v>
      </c>
      <c r="F8" s="15">
        <v>5</v>
      </c>
      <c r="G8" s="16" t="s">
        <v>12</v>
      </c>
      <c r="H8" s="16" t="s">
        <v>13</v>
      </c>
      <c r="I8" s="1"/>
      <c r="J8" s="1"/>
      <c r="K8" s="12"/>
      <c r="L8" s="1"/>
      <c r="M8" s="1"/>
    </row>
    <row r="9" spans="1:13" s="7" customFormat="1" ht="13.8" x14ac:dyDescent="0.3">
      <c r="A9" s="13">
        <v>6</v>
      </c>
      <c r="B9" s="17" t="s">
        <v>14</v>
      </c>
      <c r="C9" s="18">
        <v>594456.62</v>
      </c>
      <c r="D9" s="19">
        <v>1348900</v>
      </c>
      <c r="E9" s="19">
        <v>1387900</v>
      </c>
      <c r="F9" s="19">
        <v>693952.18</v>
      </c>
      <c r="G9" s="19">
        <v>116.74</v>
      </c>
      <c r="H9" s="19">
        <v>50</v>
      </c>
      <c r="I9" s="1"/>
      <c r="J9" s="20"/>
      <c r="K9" s="21"/>
      <c r="L9" s="20"/>
      <c r="M9" s="1"/>
    </row>
    <row r="10" spans="1:13" s="7" customFormat="1" ht="13.8" x14ac:dyDescent="0.3">
      <c r="A10" s="13">
        <v>7</v>
      </c>
      <c r="B10" s="17" t="s">
        <v>15</v>
      </c>
      <c r="C10" s="22">
        <v>43.56</v>
      </c>
      <c r="D10" s="23">
        <v>0</v>
      </c>
      <c r="E10" s="23">
        <v>0</v>
      </c>
      <c r="F10" s="23">
        <v>43.56</v>
      </c>
      <c r="G10" s="19">
        <v>100</v>
      </c>
      <c r="H10" s="19"/>
      <c r="I10" s="1"/>
      <c r="J10" s="1"/>
      <c r="K10" s="20"/>
      <c r="L10" s="20"/>
      <c r="M10" s="1"/>
    </row>
    <row r="11" spans="1:13" s="7" customFormat="1" ht="13.8" x14ac:dyDescent="0.3">
      <c r="A11" s="13">
        <v>3</v>
      </c>
      <c r="B11" s="17" t="s">
        <v>16</v>
      </c>
      <c r="C11" s="24">
        <v>685281.99</v>
      </c>
      <c r="D11" s="25">
        <v>1328830</v>
      </c>
      <c r="E11" s="25">
        <v>1367830</v>
      </c>
      <c r="F11" s="25">
        <v>664463.35</v>
      </c>
      <c r="G11" s="19">
        <v>96.96</v>
      </c>
      <c r="H11" s="19">
        <v>48.58</v>
      </c>
      <c r="I11" s="1"/>
      <c r="J11" s="1"/>
      <c r="K11" s="20"/>
      <c r="L11" s="20"/>
      <c r="M11" s="1"/>
    </row>
    <row r="12" spans="1:13" s="7" customFormat="1" ht="13.8" x14ac:dyDescent="0.3">
      <c r="A12" s="13">
        <v>4</v>
      </c>
      <c r="B12" s="17" t="s">
        <v>17</v>
      </c>
      <c r="C12" s="22">
        <v>617.23</v>
      </c>
      <c r="D12" s="23">
        <v>20070</v>
      </c>
      <c r="E12" s="23">
        <v>20070</v>
      </c>
      <c r="F12" s="23">
        <v>10135</v>
      </c>
      <c r="G12" s="19">
        <v>1642.01</v>
      </c>
      <c r="H12" s="19">
        <v>50.5</v>
      </c>
      <c r="I12" s="1"/>
      <c r="J12" s="26"/>
      <c r="K12" s="26"/>
      <c r="L12" s="20"/>
      <c r="M12" s="26"/>
    </row>
    <row r="13" spans="1:13" s="7" customFormat="1" ht="13.8" x14ac:dyDescent="0.3">
      <c r="A13" s="13"/>
      <c r="B13" s="17" t="s">
        <v>18</v>
      </c>
      <c r="C13" s="24">
        <v>-91399.039999999994</v>
      </c>
      <c r="D13" s="25">
        <v>0</v>
      </c>
      <c r="E13" s="25">
        <v>0</v>
      </c>
      <c r="F13" s="25">
        <v>19397.39</v>
      </c>
      <c r="G13" s="19">
        <v>-21.22</v>
      </c>
      <c r="H13" s="19"/>
      <c r="I13" s="1"/>
      <c r="J13" s="26"/>
      <c r="K13" s="26"/>
      <c r="L13" s="20"/>
      <c r="M13" s="26"/>
    </row>
    <row r="14" spans="1:13" x14ac:dyDescent="0.3">
      <c r="A14" s="27"/>
      <c r="B14" s="27"/>
      <c r="C14" s="27"/>
      <c r="D14" s="27"/>
      <c r="E14" s="27"/>
      <c r="F14" s="6"/>
      <c r="G14" s="6"/>
      <c r="H14" s="6"/>
      <c r="J14" s="26"/>
      <c r="K14" s="26"/>
      <c r="L14" s="20"/>
      <c r="M14" s="26"/>
    </row>
    <row r="15" spans="1:13" ht="18" x14ac:dyDescent="0.3">
      <c r="A15" s="137" t="s">
        <v>19</v>
      </c>
      <c r="B15" s="137"/>
      <c r="C15" s="137"/>
      <c r="D15" s="137"/>
      <c r="E15" s="137"/>
      <c r="F15" s="137"/>
      <c r="G15" s="137"/>
      <c r="H15" s="137"/>
      <c r="J15" s="26"/>
      <c r="K15" s="26"/>
      <c r="L15" s="20"/>
      <c r="M15" s="26"/>
    </row>
    <row r="16" spans="1:13" ht="16.2" thickBot="1" x14ac:dyDescent="0.35">
      <c r="A16" s="28"/>
      <c r="B16" s="27"/>
      <c r="C16" s="27"/>
      <c r="D16" s="27"/>
      <c r="E16" s="27"/>
      <c r="F16" s="6"/>
      <c r="G16" s="6"/>
      <c r="H16" s="6"/>
      <c r="J16" s="26"/>
      <c r="K16" s="26"/>
      <c r="L16" s="20"/>
      <c r="M16" s="26"/>
    </row>
    <row r="17" spans="1:13" s="7" customFormat="1" ht="28.2" thickBot="1" x14ac:dyDescent="0.35">
      <c r="A17" s="8" t="s">
        <v>4</v>
      </c>
      <c r="B17" s="8" t="s">
        <v>5</v>
      </c>
      <c r="C17" s="8" t="s">
        <v>6</v>
      </c>
      <c r="D17" s="8" t="s">
        <v>7</v>
      </c>
      <c r="E17" s="8" t="s">
        <v>8</v>
      </c>
      <c r="F17" s="9" t="s">
        <v>9</v>
      </c>
      <c r="G17" s="10" t="s">
        <v>10</v>
      </c>
      <c r="H17" s="11" t="s">
        <v>11</v>
      </c>
      <c r="I17" s="1"/>
      <c r="J17" s="1"/>
      <c r="K17" s="20"/>
      <c r="L17" s="20"/>
      <c r="M17" s="1"/>
    </row>
    <row r="18" spans="1:13" s="7" customFormat="1" ht="27.6" x14ac:dyDescent="0.3">
      <c r="A18" s="13">
        <v>8</v>
      </c>
      <c r="B18" s="17" t="s">
        <v>20</v>
      </c>
      <c r="C18" s="29">
        <v>0</v>
      </c>
      <c r="D18" s="30">
        <v>0</v>
      </c>
      <c r="E18" s="30">
        <v>0</v>
      </c>
      <c r="F18" s="30">
        <v>0</v>
      </c>
      <c r="G18" s="31">
        <v>0</v>
      </c>
      <c r="H18" s="31">
        <v>0</v>
      </c>
      <c r="I18" s="1"/>
      <c r="J18" s="20"/>
      <c r="K18" s="20"/>
      <c r="L18" s="20"/>
      <c r="M18" s="1"/>
    </row>
    <row r="19" spans="1:13" s="7" customFormat="1" ht="27.6" x14ac:dyDescent="0.3">
      <c r="A19" s="13">
        <v>5</v>
      </c>
      <c r="B19" s="17" t="s">
        <v>21</v>
      </c>
      <c r="C19" s="29">
        <v>0</v>
      </c>
      <c r="D19" s="30">
        <v>0</v>
      </c>
      <c r="E19" s="30">
        <v>0</v>
      </c>
      <c r="F19" s="30">
        <v>0</v>
      </c>
      <c r="G19" s="32">
        <v>0</v>
      </c>
      <c r="H19" s="32">
        <v>0</v>
      </c>
      <c r="I19" s="1"/>
      <c r="J19" s="20"/>
      <c r="K19" s="20"/>
      <c r="L19" s="20"/>
      <c r="M19" s="1"/>
    </row>
    <row r="20" spans="1:13" s="7" customFormat="1" ht="13.8" x14ac:dyDescent="0.3">
      <c r="A20" s="13"/>
      <c r="B20" s="17" t="s">
        <v>22</v>
      </c>
      <c r="C20" s="29">
        <v>0</v>
      </c>
      <c r="D20" s="30">
        <v>0</v>
      </c>
      <c r="E20" s="30">
        <v>0</v>
      </c>
      <c r="F20" s="30">
        <v>0</v>
      </c>
      <c r="G20" s="32">
        <v>0</v>
      </c>
      <c r="H20" s="32">
        <v>0</v>
      </c>
      <c r="I20" s="1"/>
      <c r="J20" s="20"/>
      <c r="K20" s="20"/>
      <c r="L20" s="20"/>
      <c r="M20" s="1"/>
    </row>
    <row r="21" spans="1:13" x14ac:dyDescent="0.3">
      <c r="A21" s="33"/>
      <c r="B21" s="33"/>
      <c r="C21" s="33"/>
      <c r="D21" s="33"/>
      <c r="E21" s="33"/>
      <c r="F21" s="34"/>
      <c r="G21" s="35"/>
      <c r="H21" s="35"/>
      <c r="J21" s="36"/>
      <c r="K21" s="36"/>
      <c r="L21" s="36"/>
    </row>
    <row r="22" spans="1:13" ht="18" x14ac:dyDescent="0.3">
      <c r="A22" s="137" t="s">
        <v>23</v>
      </c>
      <c r="B22" s="137"/>
      <c r="C22" s="137"/>
      <c r="D22" s="137"/>
      <c r="E22" s="137"/>
      <c r="F22" s="137"/>
      <c r="G22" s="137"/>
      <c r="H22" s="137"/>
      <c r="J22" s="36"/>
      <c r="K22" s="36"/>
      <c r="L22" s="36"/>
    </row>
    <row r="23" spans="1:13" ht="16.2" thickBot="1" x14ac:dyDescent="0.35">
      <c r="A23" s="28"/>
      <c r="B23" s="27"/>
      <c r="C23" s="27"/>
      <c r="D23" s="27"/>
      <c r="E23" s="27"/>
      <c r="F23" s="6"/>
      <c r="G23" s="37"/>
      <c r="H23" s="37"/>
      <c r="J23" s="36"/>
      <c r="K23" s="36"/>
      <c r="L23" s="36"/>
    </row>
    <row r="24" spans="1:13" s="7" customFormat="1" ht="28.2" thickBot="1" x14ac:dyDescent="0.35">
      <c r="A24" s="38"/>
      <c r="B24" s="8" t="s">
        <v>5</v>
      </c>
      <c r="C24" s="8" t="s">
        <v>6</v>
      </c>
      <c r="D24" s="8" t="s">
        <v>7</v>
      </c>
      <c r="E24" s="8" t="s">
        <v>8</v>
      </c>
      <c r="F24" s="9" t="s">
        <v>9</v>
      </c>
      <c r="G24" s="10" t="s">
        <v>10</v>
      </c>
      <c r="H24" s="11" t="s">
        <v>11</v>
      </c>
      <c r="I24" s="1"/>
      <c r="J24" s="20"/>
      <c r="K24" s="20"/>
      <c r="L24" s="20"/>
      <c r="M24" s="1"/>
    </row>
    <row r="25" spans="1:13" s="7" customFormat="1" ht="13.8" x14ac:dyDescent="0.3">
      <c r="A25" s="17"/>
      <c r="B25" s="17" t="s">
        <v>24</v>
      </c>
      <c r="C25" s="39">
        <v>17308.5</v>
      </c>
      <c r="D25" s="39">
        <v>0</v>
      </c>
      <c r="E25" s="39">
        <v>0</v>
      </c>
      <c r="F25" s="39">
        <v>-108363</v>
      </c>
      <c r="G25" s="40">
        <v>-626</v>
      </c>
      <c r="H25" s="41"/>
      <c r="I25" s="1"/>
      <c r="J25" s="20"/>
      <c r="K25" s="20"/>
      <c r="L25" s="20"/>
      <c r="M25" s="1"/>
    </row>
    <row r="26" spans="1:13" x14ac:dyDescent="0.3">
      <c r="A26" s="33"/>
      <c r="B26" s="33"/>
      <c r="C26" s="42"/>
      <c r="D26" s="42"/>
      <c r="E26" s="42"/>
      <c r="F26" s="42"/>
      <c r="G26" s="35"/>
      <c r="H26" s="35"/>
      <c r="J26" s="36"/>
      <c r="K26" s="36"/>
      <c r="L26" s="36"/>
    </row>
    <row r="27" spans="1:13" x14ac:dyDescent="0.3">
      <c r="A27" s="33"/>
      <c r="B27" s="33"/>
      <c r="C27" s="42"/>
      <c r="D27" s="42"/>
      <c r="E27" s="42"/>
      <c r="F27" s="42"/>
      <c r="G27" s="35"/>
      <c r="H27" s="35"/>
      <c r="J27" s="36"/>
      <c r="K27" s="36"/>
      <c r="L27" s="36"/>
    </row>
    <row r="28" spans="1:13" s="7" customFormat="1" ht="27.6" x14ac:dyDescent="0.3">
      <c r="A28" s="43"/>
      <c r="B28" s="43" t="s">
        <v>25</v>
      </c>
      <c r="C28" s="44">
        <v>-74090.539999999994</v>
      </c>
      <c r="D28" s="44">
        <v>0</v>
      </c>
      <c r="E28" s="44">
        <v>0</v>
      </c>
      <c r="F28" s="44">
        <v>-88965.61</v>
      </c>
      <c r="G28" s="40">
        <v>120</v>
      </c>
      <c r="H28" s="41"/>
      <c r="I28" s="1"/>
      <c r="J28" s="1"/>
      <c r="K28" s="20"/>
      <c r="L28" s="20"/>
      <c r="M28" s="1"/>
    </row>
    <row r="29" spans="1:13" x14ac:dyDescent="0.3">
      <c r="K29" s="36"/>
      <c r="L29" s="36"/>
    </row>
  </sheetData>
  <mergeCells count="6">
    <mergeCell ref="A22:H22"/>
    <mergeCell ref="A1:H1"/>
    <mergeCell ref="A2:H2"/>
    <mergeCell ref="A4:H4"/>
    <mergeCell ref="A5:H5"/>
    <mergeCell ref="A15:H15"/>
  </mergeCells>
  <pageMargins left="0.7" right="0.7" top="0.26" bottom="0.38" header="0.2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FCC2-62B3-4ECD-8472-047A41775AF5}">
  <sheetPr>
    <pageSetUpPr fitToPage="1"/>
  </sheetPr>
  <dimension ref="A1:G86"/>
  <sheetViews>
    <sheetView showGridLines="0" topLeftCell="A23" workbookViewId="0">
      <selection activeCell="C13" sqref="C13"/>
    </sheetView>
  </sheetViews>
  <sheetFormatPr defaultRowHeight="9" x14ac:dyDescent="0.15"/>
  <cols>
    <col min="1" max="1" width="61.6640625" style="45" customWidth="1"/>
    <col min="2" max="3" width="25.5546875" style="45" customWidth="1"/>
    <col min="4" max="5" width="24.21875" style="45" customWidth="1"/>
    <col min="6" max="7" width="12.6640625" style="45" customWidth="1"/>
    <col min="8" max="16384" width="8.88671875" style="45"/>
  </cols>
  <sheetData>
    <row r="1" spans="1:7" ht="12.6" x14ac:dyDescent="0.2">
      <c r="A1" s="140" t="s">
        <v>3</v>
      </c>
      <c r="B1" s="140"/>
      <c r="C1" s="140"/>
      <c r="D1" s="140"/>
      <c r="E1" s="140"/>
      <c r="F1" s="140"/>
      <c r="G1" s="140"/>
    </row>
    <row r="2" spans="1:7" ht="13.2" thickBot="1" x14ac:dyDescent="0.25">
      <c r="A2" s="141" t="s">
        <v>26</v>
      </c>
      <c r="B2" s="141"/>
      <c r="C2" s="141"/>
      <c r="D2" s="141"/>
      <c r="E2" s="141"/>
      <c r="F2" s="141"/>
      <c r="G2" s="141"/>
    </row>
    <row r="3" spans="1:7" ht="22.8" customHeight="1" thickBot="1" x14ac:dyDescent="0.2">
      <c r="A3" s="46" t="s">
        <v>27</v>
      </c>
      <c r="B3" s="47" t="s">
        <v>28</v>
      </c>
      <c r="C3" s="47" t="s">
        <v>29</v>
      </c>
      <c r="D3" s="47" t="s">
        <v>30</v>
      </c>
      <c r="E3" s="47" t="s">
        <v>31</v>
      </c>
      <c r="F3" s="47" t="s">
        <v>32</v>
      </c>
      <c r="G3" s="47" t="s">
        <v>33</v>
      </c>
    </row>
    <row r="4" spans="1:7" ht="13.2" x14ac:dyDescent="0.25">
      <c r="A4" s="49" t="s">
        <v>3</v>
      </c>
      <c r="B4" s="49"/>
      <c r="C4" s="49"/>
      <c r="D4" s="49"/>
      <c r="E4" s="49"/>
      <c r="F4" s="49"/>
      <c r="G4" s="48"/>
    </row>
    <row r="5" spans="1:7" ht="13.2" x14ac:dyDescent="0.25">
      <c r="A5" s="51" t="s">
        <v>34</v>
      </c>
      <c r="B5" s="53">
        <v>594456.62</v>
      </c>
      <c r="C5" s="53">
        <v>1348900</v>
      </c>
      <c r="D5" s="53">
        <v>1387900</v>
      </c>
      <c r="E5" s="53">
        <v>693952.18</v>
      </c>
      <c r="F5" s="55">
        <v>110.42</v>
      </c>
      <c r="G5" s="54">
        <v>50.24</v>
      </c>
    </row>
    <row r="6" spans="1:7" ht="13.2" x14ac:dyDescent="0.25">
      <c r="A6" s="51" t="s">
        <v>35</v>
      </c>
      <c r="B6" s="53">
        <v>515349.86</v>
      </c>
      <c r="C6" s="53">
        <v>1144350</v>
      </c>
      <c r="D6" s="53">
        <v>1144350</v>
      </c>
      <c r="E6" s="53">
        <v>559806.31999999995</v>
      </c>
      <c r="F6" s="55">
        <v>108.63</v>
      </c>
      <c r="G6" s="54">
        <v>48.92</v>
      </c>
    </row>
    <row r="7" spans="1:7" ht="13.2" x14ac:dyDescent="0.25">
      <c r="A7" s="56" t="s">
        <v>36</v>
      </c>
      <c r="B7" s="53">
        <v>515349.86</v>
      </c>
      <c r="C7" s="53">
        <v>1144350</v>
      </c>
      <c r="D7" s="53">
        <v>1144350</v>
      </c>
      <c r="E7" s="53">
        <v>559806.31999999995</v>
      </c>
      <c r="F7" s="55">
        <v>108.63</v>
      </c>
      <c r="G7" s="54">
        <v>48.92</v>
      </c>
    </row>
    <row r="8" spans="1:7" ht="13.2" x14ac:dyDescent="0.25">
      <c r="A8" s="56" t="s">
        <v>37</v>
      </c>
      <c r="B8" s="53">
        <v>515349.86</v>
      </c>
      <c r="C8" s="53">
        <v>1133350</v>
      </c>
      <c r="D8" s="53">
        <v>1133350</v>
      </c>
      <c r="E8" s="53">
        <v>559806.31999999995</v>
      </c>
      <c r="F8" s="55">
        <v>108.63</v>
      </c>
      <c r="G8" s="54">
        <v>49.39</v>
      </c>
    </row>
    <row r="9" spans="1:7" ht="26.4" x14ac:dyDescent="0.25">
      <c r="A9" s="56" t="s">
        <v>38</v>
      </c>
      <c r="B9" s="55">
        <v>0</v>
      </c>
      <c r="C9" s="53">
        <v>11000</v>
      </c>
      <c r="D9" s="53">
        <v>11000</v>
      </c>
      <c r="E9" s="55">
        <v>0</v>
      </c>
      <c r="F9" s="55">
        <v>0</v>
      </c>
      <c r="G9" s="54">
        <v>0</v>
      </c>
    </row>
    <row r="10" spans="1:7" ht="13.2" x14ac:dyDescent="0.25">
      <c r="A10" s="51" t="s">
        <v>39</v>
      </c>
      <c r="B10" s="55">
        <v>6.29</v>
      </c>
      <c r="C10" s="55">
        <v>0</v>
      </c>
      <c r="D10" s="55">
        <v>0</v>
      </c>
      <c r="E10" s="55">
        <v>1.99</v>
      </c>
      <c r="F10" s="55">
        <v>11.92</v>
      </c>
      <c r="G10" s="54">
        <v>0</v>
      </c>
    </row>
    <row r="11" spans="1:7" ht="13.2" x14ac:dyDescent="0.25">
      <c r="A11" s="56" t="s">
        <v>40</v>
      </c>
      <c r="B11" s="55">
        <v>6.29</v>
      </c>
      <c r="C11" s="55">
        <v>0</v>
      </c>
      <c r="D11" s="55">
        <v>0</v>
      </c>
      <c r="E11" s="55">
        <v>1.99</v>
      </c>
      <c r="F11" s="55">
        <v>11.92</v>
      </c>
      <c r="G11" s="54">
        <v>0</v>
      </c>
    </row>
    <row r="12" spans="1:7" ht="13.2" x14ac:dyDescent="0.25">
      <c r="A12" s="56" t="s">
        <v>41</v>
      </c>
      <c r="B12" s="55">
        <v>6.29</v>
      </c>
      <c r="C12" s="55">
        <v>0</v>
      </c>
      <c r="D12" s="55">
        <v>0</v>
      </c>
      <c r="E12" s="55">
        <v>1.99</v>
      </c>
      <c r="F12" s="55">
        <v>11.92</v>
      </c>
      <c r="G12" s="54">
        <v>0</v>
      </c>
    </row>
    <row r="13" spans="1:7" ht="26.4" x14ac:dyDescent="0.25">
      <c r="A13" s="51" t="s">
        <v>42</v>
      </c>
      <c r="B13" s="53">
        <v>13408.48</v>
      </c>
      <c r="C13" s="53">
        <v>17730</v>
      </c>
      <c r="D13" s="53">
        <v>17730</v>
      </c>
      <c r="E13" s="53">
        <v>19028.25</v>
      </c>
      <c r="F13" s="55">
        <v>141.91</v>
      </c>
      <c r="G13" s="54">
        <v>107.32</v>
      </c>
    </row>
    <row r="14" spans="1:7" ht="13.2" x14ac:dyDescent="0.25">
      <c r="A14" s="56" t="s">
        <v>43</v>
      </c>
      <c r="B14" s="53">
        <v>13408.48</v>
      </c>
      <c r="C14" s="53">
        <v>17730</v>
      </c>
      <c r="D14" s="53">
        <v>17730</v>
      </c>
      <c r="E14" s="53">
        <v>19028.25</v>
      </c>
      <c r="F14" s="55">
        <v>141.91</v>
      </c>
      <c r="G14" s="54">
        <v>107.32</v>
      </c>
    </row>
    <row r="15" spans="1:7" ht="13.2" x14ac:dyDescent="0.25">
      <c r="A15" s="56" t="s">
        <v>44</v>
      </c>
      <c r="B15" s="53">
        <v>13408.48</v>
      </c>
      <c r="C15" s="53">
        <v>17730</v>
      </c>
      <c r="D15" s="53">
        <v>17730</v>
      </c>
      <c r="E15" s="53">
        <v>19028.25</v>
      </c>
      <c r="F15" s="55">
        <v>141.91</v>
      </c>
      <c r="G15" s="54">
        <v>107.32</v>
      </c>
    </row>
    <row r="16" spans="1:7" ht="26.4" x14ac:dyDescent="0.25">
      <c r="A16" s="51" t="s">
        <v>45</v>
      </c>
      <c r="B16" s="55">
        <v>0</v>
      </c>
      <c r="C16" s="55">
        <v>0</v>
      </c>
      <c r="D16" s="55">
        <v>0</v>
      </c>
      <c r="E16" s="53">
        <v>4996.88</v>
      </c>
      <c r="F16" s="55">
        <v>0</v>
      </c>
      <c r="G16" s="54">
        <v>0</v>
      </c>
    </row>
    <row r="17" spans="1:7" ht="26.4" x14ac:dyDescent="0.25">
      <c r="A17" s="56" t="s">
        <v>46</v>
      </c>
      <c r="B17" s="55">
        <v>0</v>
      </c>
      <c r="C17" s="55">
        <v>0</v>
      </c>
      <c r="D17" s="55">
        <v>0</v>
      </c>
      <c r="E17" s="53">
        <v>4996.88</v>
      </c>
      <c r="F17" s="55">
        <v>0</v>
      </c>
      <c r="G17" s="54">
        <v>0</v>
      </c>
    </row>
    <row r="18" spans="1:7" ht="13.2" x14ac:dyDescent="0.25">
      <c r="A18" s="56" t="s">
        <v>47</v>
      </c>
      <c r="B18" s="55">
        <v>0</v>
      </c>
      <c r="C18" s="55">
        <v>0</v>
      </c>
      <c r="D18" s="55">
        <v>0</v>
      </c>
      <c r="E18" s="53">
        <v>3334.38</v>
      </c>
      <c r="F18" s="55">
        <v>0</v>
      </c>
      <c r="G18" s="54">
        <v>0</v>
      </c>
    </row>
    <row r="19" spans="1:7" ht="13.2" x14ac:dyDescent="0.25">
      <c r="A19" s="56" t="s">
        <v>48</v>
      </c>
      <c r="B19" s="55">
        <v>0</v>
      </c>
      <c r="C19" s="55">
        <v>0</v>
      </c>
      <c r="D19" s="55">
        <v>0</v>
      </c>
      <c r="E19" s="53">
        <v>1662.5</v>
      </c>
      <c r="F19" s="55">
        <v>0</v>
      </c>
      <c r="G19" s="54">
        <v>0</v>
      </c>
    </row>
    <row r="20" spans="1:7" ht="13.8" x14ac:dyDescent="0.3">
      <c r="A20" s="57" t="s">
        <v>49</v>
      </c>
      <c r="B20" s="58">
        <v>65691.990000000005</v>
      </c>
      <c r="C20" s="58">
        <v>186720</v>
      </c>
      <c r="D20" s="58">
        <v>225720</v>
      </c>
      <c r="E20" s="58">
        <v>110094.56</v>
      </c>
      <c r="F20" s="58">
        <v>167.59</v>
      </c>
      <c r="G20" s="58">
        <v>58.96</v>
      </c>
    </row>
    <row r="21" spans="1:7" ht="27.6" x14ac:dyDescent="0.3">
      <c r="A21" s="59" t="s">
        <v>50</v>
      </c>
      <c r="B21" s="58">
        <v>65691.990000000005</v>
      </c>
      <c r="C21" s="58">
        <v>186720</v>
      </c>
      <c r="D21" s="58">
        <v>225720</v>
      </c>
      <c r="E21" s="58">
        <v>110094.56</v>
      </c>
      <c r="F21" s="58">
        <v>167.59</v>
      </c>
      <c r="G21" s="58">
        <v>58.96</v>
      </c>
    </row>
    <row r="22" spans="1:7" ht="13.8" x14ac:dyDescent="0.3">
      <c r="A22" s="59" t="s">
        <v>51</v>
      </c>
      <c r="B22" s="60">
        <v>65691.990000000005</v>
      </c>
      <c r="C22" s="58">
        <v>178720</v>
      </c>
      <c r="D22" s="58">
        <v>217720</v>
      </c>
      <c r="E22" s="58">
        <v>101092.06</v>
      </c>
      <c r="F22" s="58">
        <v>153.88999999999999</v>
      </c>
      <c r="G22" s="58">
        <v>56.56</v>
      </c>
    </row>
    <row r="23" spans="1:7" ht="27.6" x14ac:dyDescent="0.3">
      <c r="A23" s="59" t="s">
        <v>52</v>
      </c>
      <c r="B23" s="58"/>
      <c r="C23" s="58">
        <v>8000</v>
      </c>
      <c r="D23" s="58">
        <v>8000</v>
      </c>
      <c r="E23" s="58">
        <v>9002.5</v>
      </c>
      <c r="F23" s="58"/>
      <c r="G23" s="58">
        <v>112.53</v>
      </c>
    </row>
    <row r="24" spans="1:7" ht="13.2" x14ac:dyDescent="0.25">
      <c r="A24" s="51" t="s">
        <v>53</v>
      </c>
      <c r="B24" s="55">
        <v>0</v>
      </c>
      <c r="C24" s="55">
        <v>100</v>
      </c>
      <c r="D24" s="55">
        <v>100</v>
      </c>
      <c r="E24" s="55">
        <v>24.18</v>
      </c>
      <c r="F24" s="55">
        <v>0</v>
      </c>
      <c r="G24" s="54">
        <v>24.18</v>
      </c>
    </row>
    <row r="25" spans="1:7" ht="13.2" x14ac:dyDescent="0.25">
      <c r="A25" s="56" t="s">
        <v>54</v>
      </c>
      <c r="B25" s="55">
        <v>0</v>
      </c>
      <c r="C25" s="55">
        <v>100</v>
      </c>
      <c r="D25" s="55">
        <v>100</v>
      </c>
      <c r="E25" s="55">
        <v>24.18</v>
      </c>
      <c r="F25" s="55">
        <v>0</v>
      </c>
      <c r="G25" s="54">
        <v>24.18</v>
      </c>
    </row>
    <row r="26" spans="1:7" ht="13.2" x14ac:dyDescent="0.25">
      <c r="A26" s="56" t="s">
        <v>55</v>
      </c>
      <c r="B26" s="55">
        <v>0</v>
      </c>
      <c r="C26" s="55">
        <v>100</v>
      </c>
      <c r="D26" s="55">
        <v>100</v>
      </c>
      <c r="E26" s="55">
        <v>24.18</v>
      </c>
      <c r="F26" s="55">
        <v>0</v>
      </c>
      <c r="G26" s="54">
        <v>24.18</v>
      </c>
    </row>
    <row r="27" spans="1:7" ht="13.2" x14ac:dyDescent="0.25">
      <c r="A27" s="51" t="s">
        <v>56</v>
      </c>
      <c r="B27" s="55">
        <v>43.56</v>
      </c>
      <c r="C27" s="55">
        <v>0</v>
      </c>
      <c r="D27" s="55">
        <v>0</v>
      </c>
      <c r="E27" s="55">
        <v>43.56</v>
      </c>
      <c r="F27" s="55">
        <v>100</v>
      </c>
      <c r="G27" s="54">
        <v>0</v>
      </c>
    </row>
    <row r="28" spans="1:7" ht="13.2" x14ac:dyDescent="0.25">
      <c r="A28" s="51" t="s">
        <v>57</v>
      </c>
      <c r="B28" s="55">
        <v>43.56</v>
      </c>
      <c r="C28" s="55">
        <v>0</v>
      </c>
      <c r="D28" s="55">
        <v>0</v>
      </c>
      <c r="E28" s="55">
        <v>43.56</v>
      </c>
      <c r="F28" s="55">
        <v>100</v>
      </c>
      <c r="G28" s="54">
        <v>0</v>
      </c>
    </row>
    <row r="29" spans="1:7" ht="13.2" x14ac:dyDescent="0.25">
      <c r="A29" s="56" t="s">
        <v>58</v>
      </c>
      <c r="B29" s="55">
        <v>43.56</v>
      </c>
      <c r="C29" s="55">
        <v>0</v>
      </c>
      <c r="D29" s="55">
        <v>0</v>
      </c>
      <c r="E29" s="55">
        <v>43.56</v>
      </c>
      <c r="F29" s="55">
        <v>100</v>
      </c>
      <c r="G29" s="54">
        <v>0</v>
      </c>
    </row>
    <row r="30" spans="1:7" ht="13.2" x14ac:dyDescent="0.25">
      <c r="A30" s="56" t="s">
        <v>59</v>
      </c>
      <c r="B30" s="55">
        <v>43.56</v>
      </c>
      <c r="C30" s="55">
        <v>0</v>
      </c>
      <c r="D30" s="55">
        <v>0</v>
      </c>
      <c r="E30" s="55">
        <v>43.56</v>
      </c>
      <c r="F30" s="55">
        <v>100</v>
      </c>
      <c r="G30" s="54">
        <v>0</v>
      </c>
    </row>
    <row r="31" spans="1:7" ht="13.2" x14ac:dyDescent="0.25">
      <c r="A31" s="61" t="s">
        <v>60</v>
      </c>
      <c r="B31" s="63">
        <v>594500.18000000005</v>
      </c>
      <c r="C31" s="63">
        <v>1348900</v>
      </c>
      <c r="D31" s="63">
        <v>1387900</v>
      </c>
      <c r="E31" s="63">
        <v>693995.74</v>
      </c>
      <c r="F31" s="63">
        <v>116.74</v>
      </c>
      <c r="G31" s="62">
        <v>50</v>
      </c>
    </row>
    <row r="32" spans="1:7" ht="13.2" x14ac:dyDescent="0.25">
      <c r="A32" s="51" t="s">
        <v>61</v>
      </c>
      <c r="B32" s="53">
        <v>685281.99</v>
      </c>
      <c r="C32" s="53">
        <v>1328830</v>
      </c>
      <c r="D32" s="53">
        <v>1367830</v>
      </c>
      <c r="E32" s="53">
        <v>664463.35</v>
      </c>
      <c r="F32" s="55">
        <v>96.96</v>
      </c>
      <c r="G32" s="54">
        <v>48.58</v>
      </c>
    </row>
    <row r="33" spans="1:7" ht="13.2" x14ac:dyDescent="0.25">
      <c r="A33" s="51" t="s">
        <v>62</v>
      </c>
      <c r="B33" s="53">
        <v>597100.28</v>
      </c>
      <c r="C33" s="53">
        <v>1140250</v>
      </c>
      <c r="D33" s="53">
        <v>1140250</v>
      </c>
      <c r="E33" s="53">
        <v>570536.62</v>
      </c>
      <c r="F33" s="55">
        <v>95.55</v>
      </c>
      <c r="G33" s="54">
        <v>50.04</v>
      </c>
    </row>
    <row r="34" spans="1:7" ht="13.2" x14ac:dyDescent="0.25">
      <c r="A34" s="56" t="s">
        <v>63</v>
      </c>
      <c r="B34" s="53">
        <v>495852.75</v>
      </c>
      <c r="C34" s="53">
        <v>945405</v>
      </c>
      <c r="D34" s="53">
        <v>945405</v>
      </c>
      <c r="E34" s="53">
        <v>474087.81</v>
      </c>
      <c r="F34" s="55">
        <v>95.61</v>
      </c>
      <c r="G34" s="54">
        <v>50.15</v>
      </c>
    </row>
    <row r="35" spans="1:7" ht="13.2" x14ac:dyDescent="0.25">
      <c r="A35" s="56" t="s">
        <v>64</v>
      </c>
      <c r="B35" s="53">
        <v>495852.75</v>
      </c>
      <c r="C35" s="53">
        <v>945405</v>
      </c>
      <c r="D35" s="53">
        <v>945405</v>
      </c>
      <c r="E35" s="53">
        <v>474087.81</v>
      </c>
      <c r="F35" s="55">
        <v>95.61</v>
      </c>
      <c r="G35" s="54">
        <v>50.15</v>
      </c>
    </row>
    <row r="36" spans="1:7" ht="13.2" x14ac:dyDescent="0.25">
      <c r="A36" s="56" t="s">
        <v>65</v>
      </c>
      <c r="B36" s="53">
        <v>19431.849999999999</v>
      </c>
      <c r="C36" s="53">
        <v>38700</v>
      </c>
      <c r="D36" s="53">
        <v>38700</v>
      </c>
      <c r="E36" s="53">
        <v>18224.32</v>
      </c>
      <c r="F36" s="55">
        <v>93.79</v>
      </c>
      <c r="G36" s="54">
        <v>47.09</v>
      </c>
    </row>
    <row r="37" spans="1:7" ht="13.2" x14ac:dyDescent="0.25">
      <c r="A37" s="56" t="s">
        <v>66</v>
      </c>
      <c r="B37" s="53">
        <v>19431.849999999999</v>
      </c>
      <c r="C37" s="53">
        <v>38700</v>
      </c>
      <c r="D37" s="53">
        <v>38700</v>
      </c>
      <c r="E37" s="53">
        <v>18224.32</v>
      </c>
      <c r="F37" s="55">
        <v>93.79</v>
      </c>
      <c r="G37" s="54">
        <v>47.09</v>
      </c>
    </row>
    <row r="38" spans="1:7" ht="13.2" x14ac:dyDescent="0.25">
      <c r="A38" s="56" t="s">
        <v>67</v>
      </c>
      <c r="B38" s="53">
        <v>81815.679999999993</v>
      </c>
      <c r="C38" s="53">
        <v>156145</v>
      </c>
      <c r="D38" s="53">
        <v>156145</v>
      </c>
      <c r="E38" s="53">
        <v>78224.490000000005</v>
      </c>
      <c r="F38" s="55">
        <v>95.61</v>
      </c>
      <c r="G38" s="54">
        <v>50.1</v>
      </c>
    </row>
    <row r="39" spans="1:7" ht="13.2" x14ac:dyDescent="0.25">
      <c r="A39" s="56" t="s">
        <v>68</v>
      </c>
      <c r="B39" s="53">
        <v>81815.679999999993</v>
      </c>
      <c r="C39" s="53">
        <v>156145</v>
      </c>
      <c r="D39" s="53">
        <v>156145</v>
      </c>
      <c r="E39" s="53">
        <v>78224.490000000005</v>
      </c>
      <c r="F39" s="55">
        <v>95.61</v>
      </c>
      <c r="G39" s="54">
        <v>50.1</v>
      </c>
    </row>
    <row r="40" spans="1:7" ht="13.2" x14ac:dyDescent="0.25">
      <c r="A40" s="51" t="s">
        <v>69</v>
      </c>
      <c r="B40" s="53">
        <v>87089.41</v>
      </c>
      <c r="C40" s="53">
        <v>185880</v>
      </c>
      <c r="D40" s="53">
        <v>224880</v>
      </c>
      <c r="E40" s="53">
        <v>92245.46</v>
      </c>
      <c r="F40" s="55">
        <v>105.92</v>
      </c>
      <c r="G40" s="54">
        <v>41.02</v>
      </c>
    </row>
    <row r="41" spans="1:7" ht="13.2" x14ac:dyDescent="0.25">
      <c r="A41" s="56" t="s">
        <v>70</v>
      </c>
      <c r="B41" s="53">
        <v>31507.8</v>
      </c>
      <c r="C41" s="53">
        <v>56700</v>
      </c>
      <c r="D41" s="53">
        <v>56700</v>
      </c>
      <c r="E41" s="53">
        <v>30587.040000000001</v>
      </c>
      <c r="F41" s="55">
        <v>97.08</v>
      </c>
      <c r="G41" s="54">
        <v>53.95</v>
      </c>
    </row>
    <row r="42" spans="1:7" ht="13.2" x14ac:dyDescent="0.25">
      <c r="A42" s="56" t="s">
        <v>71</v>
      </c>
      <c r="B42" s="53">
        <v>1081.72</v>
      </c>
      <c r="C42" s="53">
        <v>2300</v>
      </c>
      <c r="D42" s="53">
        <v>2300</v>
      </c>
      <c r="E42" s="53">
        <v>2112.04</v>
      </c>
      <c r="F42" s="55">
        <v>195.25</v>
      </c>
      <c r="G42" s="54">
        <v>91.83</v>
      </c>
    </row>
    <row r="43" spans="1:7" ht="13.2" x14ac:dyDescent="0.25">
      <c r="A43" s="56" t="s">
        <v>72</v>
      </c>
      <c r="B43" s="53">
        <v>30095.08</v>
      </c>
      <c r="C43" s="53">
        <v>53200</v>
      </c>
      <c r="D43" s="53">
        <v>53200</v>
      </c>
      <c r="E43" s="53">
        <v>26872</v>
      </c>
      <c r="F43" s="55">
        <v>89.29</v>
      </c>
      <c r="G43" s="54">
        <v>50.51</v>
      </c>
    </row>
    <row r="44" spans="1:7" ht="13.2" x14ac:dyDescent="0.25">
      <c r="A44" s="56" t="s">
        <v>73</v>
      </c>
      <c r="B44" s="51"/>
      <c r="C44" s="55">
        <v>400</v>
      </c>
      <c r="D44" s="55">
        <v>400</v>
      </c>
      <c r="E44" s="55">
        <v>125</v>
      </c>
      <c r="F44" s="51"/>
      <c r="G44" s="54">
        <v>31.25</v>
      </c>
    </row>
    <row r="45" spans="1:7" ht="13.2" x14ac:dyDescent="0.25">
      <c r="A45" s="56" t="s">
        <v>74</v>
      </c>
      <c r="B45" s="55">
        <v>331</v>
      </c>
      <c r="C45" s="55">
        <v>800</v>
      </c>
      <c r="D45" s="55">
        <v>800</v>
      </c>
      <c r="E45" s="53">
        <v>1478</v>
      </c>
      <c r="F45" s="55">
        <v>446.53</v>
      </c>
      <c r="G45" s="54">
        <v>184.75</v>
      </c>
    </row>
    <row r="46" spans="1:7" ht="13.2" x14ac:dyDescent="0.25">
      <c r="A46" s="56" t="s">
        <v>75</v>
      </c>
      <c r="B46" s="53">
        <v>35751.82</v>
      </c>
      <c r="C46" s="53">
        <v>87755</v>
      </c>
      <c r="D46" s="53">
        <v>87755</v>
      </c>
      <c r="E46" s="53">
        <v>33834.93</v>
      </c>
      <c r="F46" s="55">
        <v>94.64</v>
      </c>
      <c r="G46" s="54">
        <v>38.56</v>
      </c>
    </row>
    <row r="47" spans="1:7" ht="13.2" x14ac:dyDescent="0.25">
      <c r="A47" s="56" t="s">
        <v>76</v>
      </c>
      <c r="B47" s="53">
        <v>5582.62</v>
      </c>
      <c r="C47" s="53">
        <v>14895</v>
      </c>
      <c r="D47" s="53">
        <v>14895</v>
      </c>
      <c r="E47" s="53">
        <v>3943.11</v>
      </c>
      <c r="F47" s="55">
        <v>70.63</v>
      </c>
      <c r="G47" s="54">
        <v>26.47</v>
      </c>
    </row>
    <row r="48" spans="1:7" ht="13.2" x14ac:dyDescent="0.25">
      <c r="A48" s="56" t="s">
        <v>77</v>
      </c>
      <c r="B48" s="53">
        <v>27306.09</v>
      </c>
      <c r="C48" s="53">
        <v>59730</v>
      </c>
      <c r="D48" s="53">
        <v>59730</v>
      </c>
      <c r="E48" s="53">
        <v>21476.26</v>
      </c>
      <c r="F48" s="55">
        <v>78.650000000000006</v>
      </c>
      <c r="G48" s="54">
        <v>35.96</v>
      </c>
    </row>
    <row r="49" spans="1:7" ht="13.2" x14ac:dyDescent="0.25">
      <c r="A49" s="56" t="s">
        <v>78</v>
      </c>
      <c r="B49" s="53">
        <v>2280.0500000000002</v>
      </c>
      <c r="C49" s="53">
        <v>11200</v>
      </c>
      <c r="D49" s="53">
        <v>11200</v>
      </c>
      <c r="E49" s="53">
        <v>3478.64</v>
      </c>
      <c r="F49" s="55">
        <v>152.57</v>
      </c>
      <c r="G49" s="54">
        <v>31.06</v>
      </c>
    </row>
    <row r="50" spans="1:7" ht="13.2" x14ac:dyDescent="0.25">
      <c r="A50" s="56" t="s">
        <v>79</v>
      </c>
      <c r="B50" s="55">
        <v>583.05999999999995</v>
      </c>
      <c r="C50" s="53">
        <v>1530</v>
      </c>
      <c r="D50" s="53">
        <v>1530</v>
      </c>
      <c r="E50" s="55">
        <v>365.95</v>
      </c>
      <c r="F50" s="55">
        <v>62.76</v>
      </c>
      <c r="G50" s="54">
        <v>23.92</v>
      </c>
    </row>
    <row r="51" spans="1:7" ht="13.2" x14ac:dyDescent="0.25">
      <c r="A51" s="56" t="s">
        <v>80</v>
      </c>
      <c r="B51" s="51"/>
      <c r="C51" s="51"/>
      <c r="D51" s="51"/>
      <c r="E51" s="53">
        <v>4423.46</v>
      </c>
      <c r="F51" s="51"/>
      <c r="G51" s="50"/>
    </row>
    <row r="52" spans="1:7" ht="13.2" x14ac:dyDescent="0.25">
      <c r="A52" s="56" t="s">
        <v>81</v>
      </c>
      <c r="B52" s="51"/>
      <c r="C52" s="55">
        <v>400</v>
      </c>
      <c r="D52" s="55">
        <v>400</v>
      </c>
      <c r="E52" s="55">
        <v>147.51</v>
      </c>
      <c r="F52" s="51"/>
      <c r="G52" s="54">
        <v>36.880000000000003</v>
      </c>
    </row>
    <row r="53" spans="1:7" ht="13.2" x14ac:dyDescent="0.25">
      <c r="A53" s="56" t="s">
        <v>82</v>
      </c>
      <c r="B53" s="53">
        <v>17511.990000000002</v>
      </c>
      <c r="C53" s="53">
        <v>75875</v>
      </c>
      <c r="D53" s="53">
        <v>75875</v>
      </c>
      <c r="E53" s="53">
        <v>22601.19</v>
      </c>
      <c r="F53" s="55">
        <v>129.06</v>
      </c>
      <c r="G53" s="54">
        <v>29.79</v>
      </c>
    </row>
    <row r="54" spans="1:7" ht="13.2" x14ac:dyDescent="0.25">
      <c r="A54" s="56" t="s">
        <v>83</v>
      </c>
      <c r="B54" s="55">
        <v>495.11</v>
      </c>
      <c r="C54" s="55">
        <v>900</v>
      </c>
      <c r="D54" s="55">
        <v>900</v>
      </c>
      <c r="E54" s="55">
        <v>591.53</v>
      </c>
      <c r="F54" s="55">
        <v>119.47</v>
      </c>
      <c r="G54" s="54">
        <v>65.73</v>
      </c>
    </row>
    <row r="55" spans="1:7" ht="13.2" x14ac:dyDescent="0.25">
      <c r="A55" s="56" t="s">
        <v>84</v>
      </c>
      <c r="B55" s="53">
        <v>8361.9599999999991</v>
      </c>
      <c r="C55" s="53">
        <v>12740</v>
      </c>
      <c r="D55" s="53">
        <v>51740</v>
      </c>
      <c r="E55" s="53">
        <v>12946.13</v>
      </c>
      <c r="F55" s="55">
        <v>154.82</v>
      </c>
      <c r="G55" s="54">
        <v>25.02</v>
      </c>
    </row>
    <row r="56" spans="1:7" ht="13.2" x14ac:dyDescent="0.25">
      <c r="A56" s="56" t="s">
        <v>85</v>
      </c>
      <c r="B56" s="53">
        <v>3159.49</v>
      </c>
      <c r="C56" s="53">
        <v>7750</v>
      </c>
      <c r="D56" s="53">
        <v>7750</v>
      </c>
      <c r="E56" s="53">
        <v>4665.84</v>
      </c>
      <c r="F56" s="55">
        <v>147.68</v>
      </c>
      <c r="G56" s="54">
        <v>60.2</v>
      </c>
    </row>
    <row r="57" spans="1:7" ht="13.2" x14ac:dyDescent="0.25">
      <c r="A57" s="56" t="s">
        <v>86</v>
      </c>
      <c r="B57" s="55">
        <v>540</v>
      </c>
      <c r="C57" s="53">
        <v>1530</v>
      </c>
      <c r="D57" s="53">
        <v>1530</v>
      </c>
      <c r="E57" s="55">
        <v>540</v>
      </c>
      <c r="F57" s="55">
        <v>100</v>
      </c>
      <c r="G57" s="54">
        <v>35.29</v>
      </c>
    </row>
    <row r="58" spans="1:7" ht="13.2" x14ac:dyDescent="0.25">
      <c r="A58" s="56" t="s">
        <v>87</v>
      </c>
      <c r="B58" s="55">
        <v>466</v>
      </c>
      <c r="C58" s="53">
        <v>3040</v>
      </c>
      <c r="D58" s="53">
        <v>3040</v>
      </c>
      <c r="E58" s="55">
        <v>272.5</v>
      </c>
      <c r="F58" s="55">
        <v>58.48</v>
      </c>
      <c r="G58" s="54">
        <v>8.9600000000000009</v>
      </c>
    </row>
    <row r="59" spans="1:7" ht="13.2" x14ac:dyDescent="0.25">
      <c r="A59" s="56" t="s">
        <v>88</v>
      </c>
      <c r="B59" s="55">
        <v>297.82</v>
      </c>
      <c r="C59" s="53">
        <v>4300</v>
      </c>
      <c r="D59" s="53">
        <v>4300</v>
      </c>
      <c r="E59" s="51"/>
      <c r="F59" s="51"/>
      <c r="G59" s="50"/>
    </row>
    <row r="60" spans="1:7" ht="13.2" x14ac:dyDescent="0.25">
      <c r="A60" s="56" t="s">
        <v>89</v>
      </c>
      <c r="B60" s="53">
        <v>2398.7800000000002</v>
      </c>
      <c r="C60" s="53">
        <v>2515</v>
      </c>
      <c r="D60" s="53">
        <v>2515</v>
      </c>
      <c r="E60" s="53">
        <v>2173.7800000000002</v>
      </c>
      <c r="F60" s="55">
        <v>90.62</v>
      </c>
      <c r="G60" s="54">
        <v>86.43</v>
      </c>
    </row>
    <row r="61" spans="1:7" ht="13.2" x14ac:dyDescent="0.25">
      <c r="A61" s="56" t="s">
        <v>90</v>
      </c>
      <c r="B61" s="53">
        <v>1792.83</v>
      </c>
      <c r="C61" s="53">
        <v>4100</v>
      </c>
      <c r="D61" s="53">
        <v>4100</v>
      </c>
      <c r="E61" s="53">
        <v>1411.41</v>
      </c>
      <c r="F61" s="55">
        <v>78.73</v>
      </c>
      <c r="G61" s="54">
        <v>34.42</v>
      </c>
    </row>
    <row r="62" spans="1:7" ht="13.2" x14ac:dyDescent="0.25">
      <c r="A62" s="56" t="s">
        <v>91</v>
      </c>
      <c r="B62" s="53">
        <v>2317.8000000000002</v>
      </c>
      <c r="C62" s="53">
        <v>4550</v>
      </c>
      <c r="D62" s="53">
        <v>4550</v>
      </c>
      <c r="E62" s="53">
        <v>5222.3</v>
      </c>
      <c r="F62" s="55">
        <v>225.31</v>
      </c>
      <c r="G62" s="54">
        <v>114.78</v>
      </c>
    </row>
    <row r="63" spans="1:7" ht="26.4" x14ac:dyDescent="0.25">
      <c r="A63" s="56" t="s">
        <v>92</v>
      </c>
      <c r="B63" s="51"/>
      <c r="C63" s="51"/>
      <c r="D63" s="51"/>
      <c r="E63" s="53">
        <v>2150</v>
      </c>
      <c r="F63" s="51"/>
      <c r="G63" s="50"/>
    </row>
    <row r="64" spans="1:7" ht="13.2" x14ac:dyDescent="0.25">
      <c r="A64" s="56" t="s">
        <v>93</v>
      </c>
      <c r="B64" s="55">
        <v>860.8</v>
      </c>
      <c r="C64" s="55">
        <v>950</v>
      </c>
      <c r="D64" s="55">
        <v>950</v>
      </c>
      <c r="E64" s="55">
        <v>849.78</v>
      </c>
      <c r="F64" s="55">
        <v>98.72</v>
      </c>
      <c r="G64" s="54">
        <v>89.45</v>
      </c>
    </row>
    <row r="65" spans="1:7" ht="13.2" x14ac:dyDescent="0.25">
      <c r="A65" s="56" t="s">
        <v>94</v>
      </c>
      <c r="B65" s="51"/>
      <c r="C65" s="55">
        <v>200</v>
      </c>
      <c r="D65" s="55">
        <v>200</v>
      </c>
      <c r="E65" s="55">
        <v>99.31</v>
      </c>
      <c r="F65" s="51"/>
      <c r="G65" s="54">
        <v>49.66</v>
      </c>
    </row>
    <row r="66" spans="1:7" ht="13.2" x14ac:dyDescent="0.25">
      <c r="A66" s="56" t="s">
        <v>95</v>
      </c>
      <c r="B66" s="55">
        <v>125</v>
      </c>
      <c r="C66" s="55">
        <v>200</v>
      </c>
      <c r="D66" s="55">
        <v>200</v>
      </c>
      <c r="E66" s="55">
        <v>140</v>
      </c>
      <c r="F66" s="55">
        <v>112</v>
      </c>
      <c r="G66" s="54">
        <v>70</v>
      </c>
    </row>
    <row r="67" spans="1:7" ht="13.2" x14ac:dyDescent="0.25">
      <c r="A67" s="56" t="s">
        <v>96</v>
      </c>
      <c r="B67" s="53">
        <v>1332</v>
      </c>
      <c r="C67" s="53">
        <v>2500</v>
      </c>
      <c r="D67" s="53">
        <v>2500</v>
      </c>
      <c r="E67" s="53">
        <v>1908.21</v>
      </c>
      <c r="F67" s="55">
        <v>143.26</v>
      </c>
      <c r="G67" s="54">
        <v>76.33</v>
      </c>
    </row>
    <row r="68" spans="1:7" ht="13.2" x14ac:dyDescent="0.25">
      <c r="A68" s="56" t="s">
        <v>97</v>
      </c>
      <c r="B68" s="51"/>
      <c r="C68" s="55">
        <v>700</v>
      </c>
      <c r="D68" s="55">
        <v>700</v>
      </c>
      <c r="E68" s="55">
        <v>75</v>
      </c>
      <c r="F68" s="51"/>
      <c r="G68" s="54">
        <v>10.71</v>
      </c>
    </row>
    <row r="69" spans="1:7" ht="13.2" x14ac:dyDescent="0.25">
      <c r="A69" s="51" t="s">
        <v>98</v>
      </c>
      <c r="B69" s="55">
        <v>239.3</v>
      </c>
      <c r="C69" s="55">
        <v>100</v>
      </c>
      <c r="D69" s="55">
        <v>100</v>
      </c>
      <c r="E69" s="55">
        <v>314.27</v>
      </c>
      <c r="F69" s="55">
        <v>131.33000000000001</v>
      </c>
      <c r="G69" s="54">
        <v>314.27</v>
      </c>
    </row>
    <row r="70" spans="1:7" ht="13.2" x14ac:dyDescent="0.25">
      <c r="A70" s="56" t="s">
        <v>99</v>
      </c>
      <c r="B70" s="55">
        <v>239.3</v>
      </c>
      <c r="C70" s="55">
        <v>100</v>
      </c>
      <c r="D70" s="55">
        <v>100</v>
      </c>
      <c r="E70" s="55">
        <v>314.27</v>
      </c>
      <c r="F70" s="55">
        <v>131.33000000000001</v>
      </c>
      <c r="G70" s="54">
        <v>314.27</v>
      </c>
    </row>
    <row r="71" spans="1:7" ht="13.2" x14ac:dyDescent="0.25">
      <c r="A71" s="56" t="s">
        <v>100</v>
      </c>
      <c r="B71" s="55">
        <v>239.3</v>
      </c>
      <c r="C71" s="55">
        <v>100</v>
      </c>
      <c r="D71" s="55">
        <v>100</v>
      </c>
      <c r="E71" s="55">
        <v>314.27</v>
      </c>
      <c r="F71" s="55">
        <v>131.33000000000001</v>
      </c>
      <c r="G71" s="54">
        <v>314.27</v>
      </c>
    </row>
    <row r="72" spans="1:7" ht="26.4" x14ac:dyDescent="0.25">
      <c r="A72" s="51" t="s">
        <v>101</v>
      </c>
      <c r="B72" s="55">
        <v>853</v>
      </c>
      <c r="C72" s="53">
        <v>2000</v>
      </c>
      <c r="D72" s="53">
        <v>2000</v>
      </c>
      <c r="E72" s="55">
        <v>863</v>
      </c>
      <c r="F72" s="55">
        <v>101.17</v>
      </c>
      <c r="G72" s="54">
        <v>43.15</v>
      </c>
    </row>
    <row r="73" spans="1:7" ht="13.2" x14ac:dyDescent="0.25">
      <c r="A73" s="56" t="s">
        <v>102</v>
      </c>
      <c r="B73" s="55">
        <v>853</v>
      </c>
      <c r="C73" s="53">
        <v>2000</v>
      </c>
      <c r="D73" s="53">
        <v>2000</v>
      </c>
      <c r="E73" s="55">
        <v>863</v>
      </c>
      <c r="F73" s="55">
        <v>101.17</v>
      </c>
      <c r="G73" s="54">
        <v>43.15</v>
      </c>
    </row>
    <row r="74" spans="1:7" ht="13.2" x14ac:dyDescent="0.25">
      <c r="A74" s="56" t="s">
        <v>103</v>
      </c>
      <c r="B74" s="55">
        <v>853</v>
      </c>
      <c r="C74" s="53">
        <v>2000</v>
      </c>
      <c r="D74" s="53">
        <v>2000</v>
      </c>
      <c r="E74" s="55">
        <v>863</v>
      </c>
      <c r="F74" s="55">
        <v>101.17</v>
      </c>
      <c r="G74" s="54">
        <v>43.15</v>
      </c>
    </row>
    <row r="75" spans="1:7" ht="13.2" x14ac:dyDescent="0.25">
      <c r="A75" s="51" t="s">
        <v>104</v>
      </c>
      <c r="B75" s="55">
        <v>0</v>
      </c>
      <c r="C75" s="55">
        <v>600</v>
      </c>
      <c r="D75" s="55">
        <v>600</v>
      </c>
      <c r="E75" s="55">
        <v>504</v>
      </c>
      <c r="F75" s="55">
        <v>0</v>
      </c>
      <c r="G75" s="54">
        <v>84</v>
      </c>
    </row>
    <row r="76" spans="1:7" ht="13.2" x14ac:dyDescent="0.25">
      <c r="A76" s="56" t="s">
        <v>105</v>
      </c>
      <c r="B76" s="55">
        <v>0</v>
      </c>
      <c r="C76" s="55">
        <v>600</v>
      </c>
      <c r="D76" s="55">
        <v>600</v>
      </c>
      <c r="E76" s="55">
        <v>504</v>
      </c>
      <c r="F76" s="55">
        <v>0</v>
      </c>
      <c r="G76" s="54">
        <v>84</v>
      </c>
    </row>
    <row r="77" spans="1:7" ht="13.2" x14ac:dyDescent="0.25">
      <c r="A77" s="56" t="s">
        <v>106</v>
      </c>
      <c r="B77" s="51"/>
      <c r="C77" s="55">
        <v>600</v>
      </c>
      <c r="D77" s="55">
        <v>600</v>
      </c>
      <c r="E77" s="55">
        <v>504</v>
      </c>
      <c r="F77" s="51"/>
      <c r="G77" s="54">
        <v>84</v>
      </c>
    </row>
    <row r="78" spans="1:7" ht="13.2" x14ac:dyDescent="0.25">
      <c r="A78" s="51" t="s">
        <v>107</v>
      </c>
      <c r="B78" s="55">
        <v>617.23</v>
      </c>
      <c r="C78" s="53">
        <v>20070</v>
      </c>
      <c r="D78" s="53">
        <v>20070</v>
      </c>
      <c r="E78" s="53">
        <v>10135</v>
      </c>
      <c r="F78" s="53">
        <v>1642.01</v>
      </c>
      <c r="G78" s="54">
        <v>50.5</v>
      </c>
    </row>
    <row r="79" spans="1:7" ht="13.2" x14ac:dyDescent="0.25">
      <c r="A79" s="51" t="s">
        <v>108</v>
      </c>
      <c r="B79" s="55">
        <v>617.23</v>
      </c>
      <c r="C79" s="53">
        <v>20070</v>
      </c>
      <c r="D79" s="53">
        <v>20070</v>
      </c>
      <c r="E79" s="53">
        <v>10135</v>
      </c>
      <c r="F79" s="53">
        <v>1642.01</v>
      </c>
      <c r="G79" s="54">
        <v>50.5</v>
      </c>
    </row>
    <row r="80" spans="1:7" ht="13.2" x14ac:dyDescent="0.25">
      <c r="A80" s="56" t="s">
        <v>109</v>
      </c>
      <c r="B80" s="55">
        <v>617.23</v>
      </c>
      <c r="C80" s="53">
        <v>9070</v>
      </c>
      <c r="D80" s="53">
        <v>9070</v>
      </c>
      <c r="E80" s="53">
        <v>10135</v>
      </c>
      <c r="F80" s="53">
        <v>1642.01</v>
      </c>
      <c r="G80" s="54">
        <v>111.74</v>
      </c>
    </row>
    <row r="81" spans="1:7" ht="13.2" x14ac:dyDescent="0.25">
      <c r="A81" s="56" t="s">
        <v>110</v>
      </c>
      <c r="B81" s="51"/>
      <c r="C81" s="53">
        <v>8000</v>
      </c>
      <c r="D81" s="53">
        <v>8000</v>
      </c>
      <c r="E81" s="53">
        <v>8472.5</v>
      </c>
      <c r="F81" s="51"/>
      <c r="G81" s="54">
        <v>105.91</v>
      </c>
    </row>
    <row r="82" spans="1:7" ht="13.2" x14ac:dyDescent="0.25">
      <c r="A82" s="56" t="s">
        <v>111</v>
      </c>
      <c r="B82" s="55">
        <v>617.23</v>
      </c>
      <c r="C82" s="53">
        <v>1070</v>
      </c>
      <c r="D82" s="53">
        <v>1070</v>
      </c>
      <c r="E82" s="51"/>
      <c r="F82" s="51"/>
      <c r="G82" s="50"/>
    </row>
    <row r="83" spans="1:7" ht="13.2" x14ac:dyDescent="0.25">
      <c r="A83" s="56" t="s">
        <v>112</v>
      </c>
      <c r="B83" s="51"/>
      <c r="C83" s="51"/>
      <c r="D83" s="51"/>
      <c r="E83" s="53">
        <v>1662.5</v>
      </c>
      <c r="F83" s="51"/>
      <c r="G83" s="50"/>
    </row>
    <row r="84" spans="1:7" ht="13.2" x14ac:dyDescent="0.25">
      <c r="A84" s="56" t="s">
        <v>113</v>
      </c>
      <c r="B84" s="55">
        <v>0</v>
      </c>
      <c r="C84" s="53">
        <v>11000</v>
      </c>
      <c r="D84" s="53">
        <v>11000</v>
      </c>
      <c r="E84" s="55">
        <v>0</v>
      </c>
      <c r="F84" s="55">
        <v>0</v>
      </c>
      <c r="G84" s="54">
        <v>0</v>
      </c>
    </row>
    <row r="85" spans="1:7" ht="13.2" x14ac:dyDescent="0.25">
      <c r="A85" s="56" t="s">
        <v>114</v>
      </c>
      <c r="B85" s="51"/>
      <c r="C85" s="53">
        <v>11000</v>
      </c>
      <c r="D85" s="53">
        <v>11000</v>
      </c>
      <c r="E85" s="51"/>
      <c r="F85" s="51"/>
      <c r="G85" s="50"/>
    </row>
    <row r="86" spans="1:7" ht="13.2" x14ac:dyDescent="0.25">
      <c r="A86" s="61" t="s">
        <v>115</v>
      </c>
      <c r="B86" s="63">
        <v>685899.22</v>
      </c>
      <c r="C86" s="63">
        <v>1348900</v>
      </c>
      <c r="D86" s="63">
        <v>1387900</v>
      </c>
      <c r="E86" s="63">
        <v>674598.35</v>
      </c>
      <c r="F86" s="65">
        <v>98.35</v>
      </c>
      <c r="G86" s="64">
        <v>48.61</v>
      </c>
    </row>
  </sheetData>
  <mergeCells count="2">
    <mergeCell ref="A1:G1"/>
    <mergeCell ref="A2:G2"/>
  </mergeCells>
  <pageMargins left="0.75" right="0.75" top="0.52" bottom="1" header="0.5" footer="0.5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A940-98AC-4BBE-8A61-CDF1D5D95CAC}">
  <dimension ref="A1:G22"/>
  <sheetViews>
    <sheetView showGridLines="0" workbookViewId="0">
      <selection activeCell="G10" sqref="G10"/>
    </sheetView>
  </sheetViews>
  <sheetFormatPr defaultRowHeight="9" x14ac:dyDescent="0.15"/>
  <cols>
    <col min="1" max="1" width="59.33203125" style="45" customWidth="1"/>
    <col min="2" max="5" width="14.44140625" style="45" customWidth="1"/>
    <col min="6" max="7" width="11.109375" style="45" customWidth="1"/>
    <col min="8" max="16384" width="8.88671875" style="45"/>
  </cols>
  <sheetData>
    <row r="1" spans="1:7" ht="13.2" thickBot="1" x14ac:dyDescent="0.25">
      <c r="A1" s="141" t="s">
        <v>3</v>
      </c>
      <c r="B1" s="141"/>
      <c r="C1" s="141"/>
      <c r="D1" s="141"/>
      <c r="E1" s="141"/>
      <c r="F1" s="141"/>
      <c r="G1" s="141"/>
    </row>
    <row r="2" spans="1:7" ht="18" customHeight="1" thickBot="1" x14ac:dyDescent="0.25">
      <c r="A2" s="142" t="s">
        <v>116</v>
      </c>
      <c r="B2" s="142"/>
      <c r="C2" s="142"/>
      <c r="D2" s="142"/>
      <c r="E2" s="142"/>
      <c r="F2" s="142"/>
      <c r="G2" s="142"/>
    </row>
    <row r="3" spans="1:7" ht="21.6" customHeight="1" thickBot="1" x14ac:dyDescent="0.2">
      <c r="A3" s="46" t="s">
        <v>27</v>
      </c>
      <c r="B3" s="47" t="s">
        <v>28</v>
      </c>
      <c r="C3" s="47" t="s">
        <v>29</v>
      </c>
      <c r="D3" s="47" t="s">
        <v>30</v>
      </c>
      <c r="E3" s="47" t="s">
        <v>31</v>
      </c>
      <c r="F3" s="47" t="s">
        <v>32</v>
      </c>
      <c r="G3" s="47" t="s">
        <v>33</v>
      </c>
    </row>
    <row r="4" spans="1:7" ht="13.2" x14ac:dyDescent="0.25">
      <c r="A4" s="49" t="s">
        <v>3</v>
      </c>
      <c r="B4" s="49"/>
      <c r="C4" s="49"/>
      <c r="D4" s="49"/>
      <c r="E4" s="49"/>
      <c r="F4" s="49"/>
      <c r="G4" s="48"/>
    </row>
    <row r="5" spans="1:7" ht="13.2" x14ac:dyDescent="0.25">
      <c r="A5" s="66" t="s">
        <v>117</v>
      </c>
      <c r="B5" s="53">
        <v>38843.79</v>
      </c>
      <c r="C5" s="53">
        <v>95608</v>
      </c>
      <c r="D5" s="53">
        <v>134608</v>
      </c>
      <c r="E5" s="53">
        <v>49735.360000000001</v>
      </c>
      <c r="F5" s="53">
        <v>128.04</v>
      </c>
      <c r="G5" s="52">
        <f>E5/D5*100</f>
        <v>36.948294306430526</v>
      </c>
    </row>
    <row r="6" spans="1:7" ht="13.2" x14ac:dyDescent="0.25">
      <c r="A6" s="66" t="s">
        <v>118</v>
      </c>
      <c r="B6" s="55">
        <v>6.29</v>
      </c>
      <c r="C6" s="51"/>
      <c r="D6" s="51"/>
      <c r="E6" s="51"/>
      <c r="F6" s="51"/>
      <c r="G6" s="50"/>
    </row>
    <row r="7" spans="1:7" ht="13.2" x14ac:dyDescent="0.25">
      <c r="A7" s="66" t="s">
        <v>119</v>
      </c>
      <c r="B7" s="53">
        <v>20228.189999999999</v>
      </c>
      <c r="C7" s="53">
        <v>66000</v>
      </c>
      <c r="D7" s="53">
        <v>66000</v>
      </c>
      <c r="E7" s="53">
        <v>48000.71</v>
      </c>
      <c r="F7" s="53">
        <v>237.3</v>
      </c>
      <c r="G7" s="52">
        <f>E7/D7*100</f>
        <v>72.728348484848482</v>
      </c>
    </row>
    <row r="8" spans="1:7" ht="13.2" x14ac:dyDescent="0.25">
      <c r="A8" s="66" t="s">
        <v>120</v>
      </c>
      <c r="B8" s="51"/>
      <c r="C8" s="55">
        <v>85</v>
      </c>
      <c r="D8" s="55">
        <v>85</v>
      </c>
      <c r="E8" s="51"/>
      <c r="F8" s="51"/>
      <c r="G8" s="50"/>
    </row>
    <row r="9" spans="1:7" ht="13.2" x14ac:dyDescent="0.25">
      <c r="A9" s="66" t="s">
        <v>121</v>
      </c>
      <c r="B9" s="53">
        <v>6620.01</v>
      </c>
      <c r="C9" s="51"/>
      <c r="D9" s="51"/>
      <c r="E9" s="51"/>
      <c r="F9" s="51"/>
      <c r="G9" s="50"/>
    </row>
    <row r="10" spans="1:7" ht="13.2" x14ac:dyDescent="0.25">
      <c r="A10" s="66" t="s">
        <v>122</v>
      </c>
      <c r="B10" s="51"/>
      <c r="C10" s="53">
        <v>25027</v>
      </c>
      <c r="D10" s="53">
        <v>25027</v>
      </c>
      <c r="E10" s="53">
        <v>12358.49</v>
      </c>
      <c r="F10" s="51"/>
      <c r="G10" s="52">
        <f>E10/D10*100</f>
        <v>49.380628920765574</v>
      </c>
    </row>
    <row r="11" spans="1:7" ht="26.4" x14ac:dyDescent="0.25">
      <c r="A11" s="66" t="s">
        <v>123</v>
      </c>
      <c r="B11" s="53">
        <v>484492</v>
      </c>
      <c r="C11" s="53">
        <v>1075000</v>
      </c>
      <c r="D11" s="53">
        <v>1075000</v>
      </c>
      <c r="E11" s="53">
        <v>541339.57999999996</v>
      </c>
      <c r="F11" s="55">
        <v>111.73</v>
      </c>
      <c r="G11" s="54">
        <v>50.36</v>
      </c>
    </row>
    <row r="12" spans="1:7" ht="26.4" x14ac:dyDescent="0.25">
      <c r="A12" s="66" t="s">
        <v>124</v>
      </c>
      <c r="B12" s="53">
        <v>44309.9</v>
      </c>
      <c r="C12" s="53">
        <v>87180</v>
      </c>
      <c r="D12" s="53">
        <v>87180</v>
      </c>
      <c r="E12" s="53">
        <v>42561.599999999999</v>
      </c>
      <c r="F12" s="67">
        <v>96.05</v>
      </c>
      <c r="G12" s="54">
        <v>48.82</v>
      </c>
    </row>
    <row r="13" spans="1:7" ht="13.2" x14ac:dyDescent="0.25">
      <c r="A13" s="61" t="s">
        <v>60</v>
      </c>
      <c r="B13" s="63">
        <v>594500.18000000005</v>
      </c>
      <c r="C13" s="63">
        <v>1348900</v>
      </c>
      <c r="D13" s="63">
        <v>1387900</v>
      </c>
      <c r="E13" s="63">
        <v>693995.74</v>
      </c>
      <c r="F13" s="63">
        <v>116.74</v>
      </c>
      <c r="G13" s="62">
        <v>50</v>
      </c>
    </row>
    <row r="14" spans="1:7" ht="13.2" x14ac:dyDescent="0.25">
      <c r="A14" s="66" t="s">
        <v>117</v>
      </c>
      <c r="B14" s="53">
        <v>42159.24</v>
      </c>
      <c r="C14" s="53">
        <v>95608</v>
      </c>
      <c r="D14" s="53">
        <v>134608</v>
      </c>
      <c r="E14" s="53">
        <v>43565.59</v>
      </c>
      <c r="F14" s="55">
        <v>103.34</v>
      </c>
      <c r="G14" s="54">
        <v>32.36</v>
      </c>
    </row>
    <row r="15" spans="1:7" ht="13.2" x14ac:dyDescent="0.25">
      <c r="A15" s="66" t="s">
        <v>119</v>
      </c>
      <c r="B15" s="53">
        <v>21398.880000000001</v>
      </c>
      <c r="C15" s="53">
        <v>66000</v>
      </c>
      <c r="D15" s="53">
        <v>66000</v>
      </c>
      <c r="E15" s="53">
        <v>36624.49</v>
      </c>
      <c r="F15" s="55">
        <v>171.15</v>
      </c>
      <c r="G15" s="54">
        <v>55.49</v>
      </c>
    </row>
    <row r="16" spans="1:7" ht="13.2" x14ac:dyDescent="0.25">
      <c r="A16" s="66" t="s">
        <v>120</v>
      </c>
      <c r="B16" s="51"/>
      <c r="C16" s="55">
        <v>85</v>
      </c>
      <c r="D16" s="55">
        <v>85</v>
      </c>
      <c r="E16" s="51"/>
      <c r="F16" s="51"/>
      <c r="G16" s="50"/>
    </row>
    <row r="17" spans="1:7" ht="13.2" x14ac:dyDescent="0.25">
      <c r="A17" s="66" t="s">
        <v>121</v>
      </c>
      <c r="B17" s="53">
        <v>7637.26</v>
      </c>
      <c r="C17" s="51"/>
      <c r="D17" s="51"/>
      <c r="E17" s="51"/>
      <c r="F17" s="51"/>
      <c r="G17" s="50"/>
    </row>
    <row r="18" spans="1:7" ht="13.2" x14ac:dyDescent="0.25">
      <c r="A18" s="66" t="s">
        <v>122</v>
      </c>
      <c r="B18" s="51"/>
      <c r="C18" s="53">
        <v>25027</v>
      </c>
      <c r="D18" s="53">
        <v>25027</v>
      </c>
      <c r="E18" s="53">
        <v>14574.02</v>
      </c>
      <c r="F18" s="51"/>
      <c r="G18" s="52">
        <f>E18/D18*100</f>
        <v>58.233188156790675</v>
      </c>
    </row>
    <row r="19" spans="1:7" ht="26.4" x14ac:dyDescent="0.25">
      <c r="A19" s="66" t="s">
        <v>123</v>
      </c>
      <c r="B19" s="53">
        <v>560468.05000000005</v>
      </c>
      <c r="C19" s="53">
        <v>1075000</v>
      </c>
      <c r="D19" s="53">
        <v>1075000</v>
      </c>
      <c r="E19" s="53">
        <v>538805.34</v>
      </c>
      <c r="F19" s="55">
        <v>96.13</v>
      </c>
      <c r="G19" s="54">
        <v>50.12</v>
      </c>
    </row>
    <row r="20" spans="1:7" ht="26.4" x14ac:dyDescent="0.25">
      <c r="A20" s="66" t="s">
        <v>124</v>
      </c>
      <c r="B20" s="53">
        <v>38747.620000000003</v>
      </c>
      <c r="C20" s="53">
        <v>87180</v>
      </c>
      <c r="D20" s="53">
        <v>87180</v>
      </c>
      <c r="E20" s="53">
        <v>36723.4</v>
      </c>
      <c r="F20" s="55">
        <v>94.78</v>
      </c>
      <c r="G20" s="54">
        <v>42.12</v>
      </c>
    </row>
    <row r="21" spans="1:7" ht="13.2" x14ac:dyDescent="0.25">
      <c r="A21" s="66" t="s">
        <v>125</v>
      </c>
      <c r="B21" s="53">
        <v>15488.17</v>
      </c>
      <c r="C21" s="51"/>
      <c r="D21" s="51"/>
      <c r="E21" s="53">
        <v>4305.51</v>
      </c>
      <c r="F21" s="55">
        <v>27.8</v>
      </c>
      <c r="G21" s="50"/>
    </row>
    <row r="22" spans="1:7" ht="13.2" x14ac:dyDescent="0.25">
      <c r="A22" s="61" t="s">
        <v>115</v>
      </c>
      <c r="B22" s="63">
        <v>685899.22</v>
      </c>
      <c r="C22" s="63">
        <v>1348900</v>
      </c>
      <c r="D22" s="63">
        <v>1387900</v>
      </c>
      <c r="E22" s="63">
        <v>674598.35</v>
      </c>
      <c r="F22" s="65">
        <v>98.35</v>
      </c>
      <c r="G22" s="64">
        <v>48.61</v>
      </c>
    </row>
  </sheetData>
  <mergeCells count="2">
    <mergeCell ref="A1:G1"/>
    <mergeCell ref="A2:G2"/>
  </mergeCells>
  <pageMargins left="0.33" right="0.33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859C-2291-495B-9BEA-60970C50FB0B}">
  <dimension ref="A1:G12"/>
  <sheetViews>
    <sheetView showGridLines="0" workbookViewId="0"/>
  </sheetViews>
  <sheetFormatPr defaultRowHeight="14.4" x14ac:dyDescent="0.3"/>
  <cols>
    <col min="1" max="1" width="37.6640625" customWidth="1"/>
    <col min="2" max="2" width="16.109375" customWidth="1"/>
    <col min="3" max="4" width="21.5546875" customWidth="1"/>
    <col min="5" max="5" width="20.88671875" customWidth="1"/>
    <col min="6" max="6" width="10" customWidth="1"/>
    <col min="7" max="7" width="11" customWidth="1"/>
  </cols>
  <sheetData>
    <row r="1" spans="1:7" ht="17.399999999999999" x14ac:dyDescent="0.3">
      <c r="A1" s="68"/>
      <c r="B1" s="68"/>
      <c r="C1" s="68"/>
      <c r="D1" s="68"/>
      <c r="E1" s="69"/>
      <c r="F1" s="69"/>
      <c r="G1" s="69"/>
    </row>
    <row r="2" spans="1:7" ht="15.6" x14ac:dyDescent="0.3">
      <c r="A2" s="143" t="s">
        <v>126</v>
      </c>
      <c r="B2" s="143"/>
      <c r="C2" s="143"/>
      <c r="D2" s="143"/>
      <c r="E2" s="143"/>
      <c r="F2" s="143"/>
      <c r="G2" s="143"/>
    </row>
    <row r="3" spans="1:7" ht="18" thickBot="1" x14ac:dyDescent="0.35">
      <c r="A3" s="70"/>
      <c r="B3" s="70"/>
      <c r="C3" s="70"/>
      <c r="D3" s="70"/>
      <c r="E3" s="71"/>
      <c r="F3" s="71"/>
      <c r="G3" s="71"/>
    </row>
    <row r="4" spans="1:7" ht="27" thickBot="1" x14ac:dyDescent="0.35">
      <c r="A4" s="72" t="s">
        <v>127</v>
      </c>
      <c r="B4" s="73" t="s">
        <v>28</v>
      </c>
      <c r="C4" s="73" t="s">
        <v>29</v>
      </c>
      <c r="D4" s="73" t="s">
        <v>30</v>
      </c>
      <c r="E4" s="73" t="s">
        <v>31</v>
      </c>
      <c r="F4" s="73" t="s">
        <v>128</v>
      </c>
      <c r="G4" s="74" t="s">
        <v>129</v>
      </c>
    </row>
    <row r="5" spans="1:7" ht="15" thickBot="1" x14ac:dyDescent="0.35">
      <c r="A5" s="75">
        <v>1</v>
      </c>
      <c r="B5" s="76">
        <v>2</v>
      </c>
      <c r="C5" s="76">
        <v>3</v>
      </c>
      <c r="D5" s="76"/>
      <c r="E5" s="76">
        <v>4</v>
      </c>
      <c r="F5" s="76" t="s">
        <v>130</v>
      </c>
      <c r="G5" s="77" t="s">
        <v>131</v>
      </c>
    </row>
    <row r="6" spans="1:7" ht="15" thickBot="1" x14ac:dyDescent="0.35">
      <c r="A6" s="78" t="s">
        <v>132</v>
      </c>
      <c r="B6" s="79">
        <v>685899.22</v>
      </c>
      <c r="C6" s="79">
        <v>1348900</v>
      </c>
      <c r="D6" s="79">
        <v>1387900</v>
      </c>
      <c r="E6" s="80">
        <v>674598.35</v>
      </c>
      <c r="F6" s="81">
        <v>0.98350000000000004</v>
      </c>
      <c r="G6" s="82">
        <v>0.48609999999999998</v>
      </c>
    </row>
    <row r="7" spans="1:7" x14ac:dyDescent="0.3">
      <c r="A7" s="83" t="s">
        <v>133</v>
      </c>
      <c r="B7" s="84">
        <v>685899.22</v>
      </c>
      <c r="C7" s="84">
        <v>1348900</v>
      </c>
      <c r="D7" s="84">
        <v>1387900</v>
      </c>
      <c r="E7" s="84">
        <v>674598.35</v>
      </c>
      <c r="F7" s="81">
        <v>0.98350000000000004</v>
      </c>
      <c r="G7" s="82">
        <v>0.48609999999999998</v>
      </c>
    </row>
    <row r="8" spans="1:7" x14ac:dyDescent="0.3">
      <c r="A8" s="85" t="s">
        <v>134</v>
      </c>
      <c r="B8" s="86">
        <v>685899.22</v>
      </c>
      <c r="C8" s="86">
        <v>1348900</v>
      </c>
      <c r="D8" s="86">
        <v>1387900</v>
      </c>
      <c r="E8" s="87">
        <v>674598.35</v>
      </c>
      <c r="F8" s="88">
        <v>0.98350000000000004</v>
      </c>
      <c r="G8" s="89">
        <v>0.48609999999999998</v>
      </c>
    </row>
    <row r="10" spans="1:7" x14ac:dyDescent="0.3">
      <c r="A10" s="90"/>
      <c r="B10" s="90"/>
      <c r="C10" s="90"/>
      <c r="D10" s="90"/>
      <c r="E10" s="90"/>
      <c r="F10" s="90"/>
      <c r="G10" s="90"/>
    </row>
    <row r="11" spans="1:7" x14ac:dyDescent="0.3">
      <c r="A11" s="90"/>
      <c r="B11" s="90"/>
      <c r="C11" s="90"/>
      <c r="D11" s="90"/>
      <c r="E11" s="90"/>
      <c r="F11" s="90"/>
      <c r="G11" s="90"/>
    </row>
    <row r="12" spans="1:7" x14ac:dyDescent="0.3">
      <c r="A12" s="90"/>
      <c r="B12" s="90"/>
      <c r="C12" s="90"/>
      <c r="D12" s="90"/>
      <c r="E12" s="90"/>
      <c r="F12" s="90"/>
      <c r="G12" s="90"/>
    </row>
  </sheetData>
  <mergeCells count="1">
    <mergeCell ref="A2:G2"/>
  </mergeCells>
  <pageMargins left="0.34" right="0.22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A9D3-4AF1-43E7-AC79-6BEB6543A7D9}">
  <dimension ref="A1:L10"/>
  <sheetViews>
    <sheetView workbookViewId="0">
      <selection activeCell="F15" sqref="F15"/>
    </sheetView>
  </sheetViews>
  <sheetFormatPr defaultRowHeight="14.4" x14ac:dyDescent="0.3"/>
  <cols>
    <col min="1" max="1" width="6" customWidth="1"/>
    <col min="2" max="2" width="2.109375" customWidth="1"/>
    <col min="3" max="3" width="2" customWidth="1"/>
    <col min="4" max="4" width="2.109375" customWidth="1"/>
    <col min="5" max="5" width="25.33203125" customWidth="1"/>
    <col min="6" max="6" width="14" customWidth="1"/>
    <col min="7" max="7" width="21.109375" customWidth="1"/>
    <col min="8" max="8" width="13.6640625" customWidth="1"/>
    <col min="9" max="9" width="13.5546875" customWidth="1"/>
    <col min="10" max="10" width="9.33203125" customWidth="1"/>
    <col min="11" max="11" width="8.33203125" customWidth="1"/>
  </cols>
  <sheetData>
    <row r="1" spans="1:12" ht="15.6" x14ac:dyDescent="0.3">
      <c r="A1" s="115"/>
      <c r="B1" s="115"/>
      <c r="C1" s="115"/>
      <c r="D1" s="115"/>
      <c r="E1" s="115"/>
      <c r="F1" s="115"/>
      <c r="G1" s="115"/>
      <c r="H1" s="115"/>
      <c r="I1" s="116"/>
      <c r="J1" s="116"/>
      <c r="K1" s="116"/>
    </row>
    <row r="2" spans="1:12" ht="15.6" x14ac:dyDescent="0.3">
      <c r="A2" s="147" t="s">
        <v>159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2" ht="15.6" x14ac:dyDescent="0.3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2" ht="15.75" customHeight="1" x14ac:dyDescent="0.3">
      <c r="A4" s="147" t="s">
        <v>160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2" ht="15" thickBot="1" x14ac:dyDescent="0.3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</row>
    <row r="6" spans="1:12" ht="40.200000000000003" thickBot="1" x14ac:dyDescent="0.35">
      <c r="A6" s="149" t="s">
        <v>127</v>
      </c>
      <c r="B6" s="150"/>
      <c r="C6" s="150"/>
      <c r="D6" s="150"/>
      <c r="E6" s="151"/>
      <c r="F6" s="128" t="s">
        <v>161</v>
      </c>
      <c r="G6" s="128" t="s">
        <v>162</v>
      </c>
      <c r="H6" s="128" t="s">
        <v>163</v>
      </c>
      <c r="I6" s="128" t="s">
        <v>164</v>
      </c>
      <c r="J6" s="128" t="s">
        <v>165</v>
      </c>
      <c r="K6" s="129" t="s">
        <v>166</v>
      </c>
      <c r="L6" s="130"/>
    </row>
    <row r="7" spans="1:12" ht="15" thickBot="1" x14ac:dyDescent="0.35">
      <c r="A7" s="152">
        <v>1</v>
      </c>
      <c r="B7" s="153"/>
      <c r="C7" s="153"/>
      <c r="D7" s="153"/>
      <c r="E7" s="154"/>
      <c r="F7" s="131">
        <v>2</v>
      </c>
      <c r="G7" s="131">
        <v>3</v>
      </c>
      <c r="H7" s="131">
        <v>4</v>
      </c>
      <c r="I7" s="131">
        <v>5</v>
      </c>
      <c r="J7" s="131" t="s">
        <v>167</v>
      </c>
      <c r="K7" s="132" t="s">
        <v>168</v>
      </c>
      <c r="L7" s="130"/>
    </row>
    <row r="8" spans="1:12" ht="30.75" customHeight="1" x14ac:dyDescent="0.3">
      <c r="A8" s="117">
        <v>5</v>
      </c>
      <c r="B8" s="155" t="s">
        <v>169</v>
      </c>
      <c r="C8" s="156"/>
      <c r="D8" s="156"/>
      <c r="E8" s="157"/>
      <c r="F8" s="118">
        <v>0</v>
      </c>
      <c r="G8" s="118">
        <v>0</v>
      </c>
      <c r="H8" s="118">
        <v>0</v>
      </c>
      <c r="I8" s="119">
        <v>0</v>
      </c>
      <c r="J8" s="120">
        <v>0</v>
      </c>
      <c r="K8" s="121">
        <v>0</v>
      </c>
    </row>
    <row r="9" spans="1:12" ht="32.4" customHeight="1" thickBot="1" x14ac:dyDescent="0.35">
      <c r="A9" s="122">
        <v>8</v>
      </c>
      <c r="B9" s="144" t="s">
        <v>170</v>
      </c>
      <c r="C9" s="145"/>
      <c r="D9" s="145"/>
      <c r="E9" s="146"/>
      <c r="F9" s="123">
        <v>0</v>
      </c>
      <c r="G9" s="123">
        <v>0</v>
      </c>
      <c r="H9" s="123">
        <v>0</v>
      </c>
      <c r="I9" s="124">
        <v>0</v>
      </c>
      <c r="J9" s="125">
        <v>0</v>
      </c>
      <c r="K9" s="126">
        <v>0</v>
      </c>
    </row>
    <row r="10" spans="1:12" x14ac:dyDescent="0.3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</sheetData>
  <mergeCells count="6">
    <mergeCell ref="B9:E9"/>
    <mergeCell ref="A2:K2"/>
    <mergeCell ref="A4:K5"/>
    <mergeCell ref="A6:E6"/>
    <mergeCell ref="A7:E7"/>
    <mergeCell ref="B8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16F5-78A8-46C5-9195-2E28293FF592}">
  <dimension ref="A1:K8"/>
  <sheetViews>
    <sheetView workbookViewId="0">
      <selection activeCell="L29" sqref="L29"/>
    </sheetView>
  </sheetViews>
  <sheetFormatPr defaultRowHeight="14.4" x14ac:dyDescent="0.3"/>
  <cols>
    <col min="2" max="2" width="18.6640625" customWidth="1"/>
    <col min="3" max="3" width="15.6640625" customWidth="1"/>
    <col min="4" max="4" width="4.109375" customWidth="1"/>
    <col min="5" max="5" width="0.109375" hidden="1" customWidth="1"/>
    <col min="6" max="6" width="16" customWidth="1"/>
    <col min="7" max="7" width="11" customWidth="1"/>
    <col min="8" max="8" width="11.5546875" customWidth="1"/>
    <col min="9" max="9" width="14.6640625" customWidth="1"/>
  </cols>
  <sheetData>
    <row r="1" spans="1:11" ht="18" customHeight="1" x14ac:dyDescent="0.3">
      <c r="A1" s="147" t="s">
        <v>171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15.75" customHeight="1" x14ac:dyDescent="0.3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ht="18" thickBot="1" x14ac:dyDescent="0.35">
      <c r="B3" s="133"/>
      <c r="C3" s="133"/>
      <c r="D3" s="133"/>
      <c r="E3" s="133"/>
      <c r="F3" s="134"/>
      <c r="G3" s="134"/>
      <c r="H3" s="134"/>
    </row>
    <row r="4" spans="1:11" ht="53.4" thickBot="1" x14ac:dyDescent="0.35">
      <c r="A4" s="149" t="s">
        <v>127</v>
      </c>
      <c r="B4" s="150"/>
      <c r="C4" s="150"/>
      <c r="D4" s="150"/>
      <c r="E4" s="151"/>
      <c r="F4" s="128" t="s">
        <v>161</v>
      </c>
      <c r="G4" s="128" t="s">
        <v>162</v>
      </c>
      <c r="H4" s="128" t="s">
        <v>163</v>
      </c>
      <c r="I4" s="128" t="s">
        <v>164</v>
      </c>
      <c r="J4" s="128" t="s">
        <v>165</v>
      </c>
      <c r="K4" s="129" t="s">
        <v>166</v>
      </c>
    </row>
    <row r="5" spans="1:11" ht="15" thickBot="1" x14ac:dyDescent="0.35">
      <c r="A5" s="152">
        <v>1</v>
      </c>
      <c r="B5" s="153"/>
      <c r="C5" s="153"/>
      <c r="D5" s="153"/>
      <c r="E5" s="154"/>
      <c r="F5" s="131">
        <v>2</v>
      </c>
      <c r="G5" s="131">
        <v>3</v>
      </c>
      <c r="H5" s="131">
        <v>4</v>
      </c>
      <c r="I5" s="131">
        <v>5</v>
      </c>
      <c r="J5" s="131" t="s">
        <v>167</v>
      </c>
      <c r="K5" s="132" t="s">
        <v>168</v>
      </c>
    </row>
    <row r="6" spans="1:11" x14ac:dyDescent="0.3">
      <c r="A6" s="117"/>
      <c r="B6" s="155" t="s">
        <v>172</v>
      </c>
      <c r="C6" s="156"/>
      <c r="D6" s="156"/>
      <c r="E6" s="157"/>
      <c r="F6" s="118">
        <v>0</v>
      </c>
      <c r="G6" s="118">
        <v>0</v>
      </c>
      <c r="H6" s="118">
        <v>0</v>
      </c>
      <c r="I6" s="119">
        <v>0</v>
      </c>
      <c r="J6" s="120">
        <v>0</v>
      </c>
      <c r="K6" s="121">
        <v>0</v>
      </c>
    </row>
    <row r="7" spans="1:11" ht="15" thickBot="1" x14ac:dyDescent="0.35">
      <c r="A7" s="122"/>
      <c r="B7" s="144" t="s">
        <v>173</v>
      </c>
      <c r="C7" s="145"/>
      <c r="D7" s="145"/>
      <c r="E7" s="146"/>
      <c r="F7" s="123">
        <v>0</v>
      </c>
      <c r="G7" s="123">
        <v>0</v>
      </c>
      <c r="H7" s="123">
        <v>0</v>
      </c>
      <c r="I7" s="124">
        <v>0</v>
      </c>
      <c r="J7" s="125">
        <v>0</v>
      </c>
      <c r="K7" s="126">
        <v>0</v>
      </c>
    </row>
    <row r="8" spans="1:11" x14ac:dyDescent="0.3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</row>
  </sheetData>
  <mergeCells count="5">
    <mergeCell ref="A1:K2"/>
    <mergeCell ref="A4:E4"/>
    <mergeCell ref="A5:E5"/>
    <mergeCell ref="B6:E6"/>
    <mergeCell ref="B7:E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AE1D-BA83-4B86-A8FF-D30BABA08481}">
  <dimension ref="A1:G155"/>
  <sheetViews>
    <sheetView showGridLines="0" workbookViewId="0">
      <selection activeCell="F2" sqref="F1:G1048576"/>
    </sheetView>
  </sheetViews>
  <sheetFormatPr defaultRowHeight="9" x14ac:dyDescent="0.15"/>
  <cols>
    <col min="1" max="1" width="54.109375" style="45" customWidth="1"/>
    <col min="2" max="5" width="16.88671875" style="45" customWidth="1"/>
    <col min="6" max="7" width="9.5546875" style="45" customWidth="1"/>
    <col min="8" max="16384" width="8.88671875" style="45"/>
  </cols>
  <sheetData>
    <row r="1" spans="1:7" ht="13.2" thickBot="1" x14ac:dyDescent="0.25">
      <c r="A1" s="141" t="s">
        <v>135</v>
      </c>
      <c r="B1" s="141"/>
      <c r="C1" s="141"/>
      <c r="D1" s="141"/>
      <c r="E1" s="141"/>
      <c r="F1" s="141"/>
      <c r="G1" s="141"/>
    </row>
    <row r="2" spans="1:7" ht="31.8" customHeight="1" thickBot="1" x14ac:dyDescent="0.2">
      <c r="A2" s="46" t="s">
        <v>27</v>
      </c>
      <c r="B2" s="47" t="s">
        <v>28</v>
      </c>
      <c r="C2" s="47" t="s">
        <v>29</v>
      </c>
      <c r="D2" s="47" t="s">
        <v>30</v>
      </c>
      <c r="E2" s="47" t="s">
        <v>31</v>
      </c>
      <c r="F2" s="47" t="s">
        <v>32</v>
      </c>
      <c r="G2" s="47" t="s">
        <v>33</v>
      </c>
    </row>
    <row r="3" spans="1:7" ht="13.2" x14ac:dyDescent="0.25">
      <c r="A3" s="91" t="s">
        <v>136</v>
      </c>
      <c r="B3" s="92">
        <v>685899.22</v>
      </c>
      <c r="C3" s="92">
        <v>1348900</v>
      </c>
      <c r="D3" s="92">
        <v>1387900</v>
      </c>
      <c r="E3" s="92">
        <v>674598.35</v>
      </c>
      <c r="F3" s="93">
        <v>98.35</v>
      </c>
      <c r="G3" s="94">
        <v>48.61</v>
      </c>
    </row>
    <row r="4" spans="1:7" ht="13.2" x14ac:dyDescent="0.25">
      <c r="A4" s="95" t="s">
        <v>137</v>
      </c>
      <c r="B4" s="96">
        <v>685899.22</v>
      </c>
      <c r="C4" s="96">
        <v>1348900</v>
      </c>
      <c r="D4" s="96">
        <v>1387900</v>
      </c>
      <c r="E4" s="96">
        <v>674598.35</v>
      </c>
      <c r="F4" s="97">
        <v>98.35</v>
      </c>
      <c r="G4" s="98">
        <v>48.61</v>
      </c>
    </row>
    <row r="5" spans="1:7" ht="26.4" x14ac:dyDescent="0.25">
      <c r="A5" s="51" t="s">
        <v>138</v>
      </c>
      <c r="B5" s="53">
        <v>685899.22</v>
      </c>
      <c r="C5" s="53">
        <v>1348900</v>
      </c>
      <c r="D5" s="53">
        <v>1387900</v>
      </c>
      <c r="E5" s="53">
        <v>674598.35</v>
      </c>
      <c r="F5" s="55">
        <v>98.35</v>
      </c>
      <c r="G5" s="54">
        <v>48.61</v>
      </c>
    </row>
    <row r="6" spans="1:7" ht="13.2" x14ac:dyDescent="0.25">
      <c r="A6" s="99" t="s">
        <v>139</v>
      </c>
      <c r="B6" s="100">
        <v>21398.880000000001</v>
      </c>
      <c r="C6" s="100">
        <v>58000</v>
      </c>
      <c r="D6" s="100">
        <v>58000</v>
      </c>
      <c r="E6" s="100">
        <v>28624.49</v>
      </c>
      <c r="F6" s="101">
        <v>133.77000000000001</v>
      </c>
      <c r="G6" s="102">
        <v>49.35</v>
      </c>
    </row>
    <row r="7" spans="1:7" ht="13.2" x14ac:dyDescent="0.25">
      <c r="A7" s="66" t="s">
        <v>119</v>
      </c>
      <c r="B7" s="53">
        <v>21398.880000000001</v>
      </c>
      <c r="C7" s="53">
        <v>58000</v>
      </c>
      <c r="D7" s="53">
        <v>58000</v>
      </c>
      <c r="E7" s="53">
        <v>28624.49</v>
      </c>
      <c r="F7" s="55">
        <v>133.77000000000001</v>
      </c>
      <c r="G7" s="54">
        <v>49.35</v>
      </c>
    </row>
    <row r="8" spans="1:7" ht="13.2" x14ac:dyDescent="0.25">
      <c r="A8" s="103" t="s">
        <v>69</v>
      </c>
      <c r="B8" s="53">
        <v>21350.28</v>
      </c>
      <c r="C8" s="53">
        <v>57900</v>
      </c>
      <c r="D8" s="53">
        <v>57900</v>
      </c>
      <c r="E8" s="53">
        <v>28616.19</v>
      </c>
      <c r="F8" s="55">
        <v>134.03</v>
      </c>
      <c r="G8" s="54">
        <v>49.42</v>
      </c>
    </row>
    <row r="9" spans="1:7" ht="13.2" x14ac:dyDescent="0.25">
      <c r="A9" s="104" t="s">
        <v>71</v>
      </c>
      <c r="B9" s="53">
        <v>1051.72</v>
      </c>
      <c r="C9" s="53">
        <v>2180</v>
      </c>
      <c r="D9" s="53">
        <v>2180</v>
      </c>
      <c r="E9" s="53">
        <v>1992.04</v>
      </c>
      <c r="F9" s="55">
        <v>189.41</v>
      </c>
      <c r="G9" s="54">
        <v>91.38</v>
      </c>
    </row>
    <row r="10" spans="1:7" ht="13.2" x14ac:dyDescent="0.25">
      <c r="A10" s="104" t="s">
        <v>73</v>
      </c>
      <c r="B10" s="55">
        <v>0</v>
      </c>
      <c r="C10" s="55">
        <v>400</v>
      </c>
      <c r="D10" s="55">
        <v>400</v>
      </c>
      <c r="E10" s="55">
        <v>125</v>
      </c>
      <c r="F10" s="55">
        <v>0</v>
      </c>
      <c r="G10" s="54">
        <v>31.25</v>
      </c>
    </row>
    <row r="11" spans="1:7" ht="13.2" x14ac:dyDescent="0.25">
      <c r="A11" s="104" t="s">
        <v>74</v>
      </c>
      <c r="B11" s="55">
        <v>331</v>
      </c>
      <c r="C11" s="55">
        <v>800</v>
      </c>
      <c r="D11" s="55">
        <v>800</v>
      </c>
      <c r="E11" s="53">
        <v>1478</v>
      </c>
      <c r="F11" s="55">
        <v>446.53</v>
      </c>
      <c r="G11" s="54">
        <v>184.75</v>
      </c>
    </row>
    <row r="12" spans="1:7" ht="13.2" x14ac:dyDescent="0.25">
      <c r="A12" s="104" t="s">
        <v>76</v>
      </c>
      <c r="B12" s="53">
        <v>2586.87</v>
      </c>
      <c r="C12" s="53">
        <v>11895</v>
      </c>
      <c r="D12" s="53">
        <v>11895</v>
      </c>
      <c r="E12" s="53">
        <v>2980.86</v>
      </c>
      <c r="F12" s="55">
        <v>115.23</v>
      </c>
      <c r="G12" s="54">
        <v>25.06</v>
      </c>
    </row>
    <row r="13" spans="1:7" ht="13.2" x14ac:dyDescent="0.25">
      <c r="A13" s="104" t="s">
        <v>77</v>
      </c>
      <c r="B13" s="55">
        <v>0</v>
      </c>
      <c r="C13" s="55">
        <v>180</v>
      </c>
      <c r="D13" s="55">
        <v>180</v>
      </c>
      <c r="E13" s="55">
        <v>0</v>
      </c>
      <c r="F13" s="55">
        <v>0</v>
      </c>
      <c r="G13" s="54">
        <v>0</v>
      </c>
    </row>
    <row r="14" spans="1:7" ht="13.2" x14ac:dyDescent="0.25">
      <c r="A14" s="104" t="s">
        <v>78</v>
      </c>
      <c r="B14" s="53">
        <v>2220.69</v>
      </c>
      <c r="C14" s="53">
        <v>10500</v>
      </c>
      <c r="D14" s="53">
        <v>10500</v>
      </c>
      <c r="E14" s="53">
        <v>3386.49</v>
      </c>
      <c r="F14" s="55">
        <v>152.5</v>
      </c>
      <c r="G14" s="54">
        <v>32.25</v>
      </c>
    </row>
    <row r="15" spans="1:7" ht="26.4" x14ac:dyDescent="0.25">
      <c r="A15" s="104" t="s">
        <v>79</v>
      </c>
      <c r="B15" s="55">
        <v>211.96</v>
      </c>
      <c r="C15" s="55">
        <v>960</v>
      </c>
      <c r="D15" s="55">
        <v>960</v>
      </c>
      <c r="E15" s="55">
        <v>365.95</v>
      </c>
      <c r="F15" s="55">
        <v>172.65</v>
      </c>
      <c r="G15" s="54">
        <v>38.119999999999997</v>
      </c>
    </row>
    <row r="16" spans="1:7" ht="13.2" x14ac:dyDescent="0.25">
      <c r="A16" s="104" t="s">
        <v>80</v>
      </c>
      <c r="B16" s="55">
        <v>0</v>
      </c>
      <c r="C16" s="55">
        <v>0</v>
      </c>
      <c r="D16" s="55">
        <v>0</v>
      </c>
      <c r="E16" s="53">
        <v>1089.08</v>
      </c>
      <c r="F16" s="55">
        <v>0</v>
      </c>
      <c r="G16" s="54">
        <v>0</v>
      </c>
    </row>
    <row r="17" spans="1:7" ht="13.2" x14ac:dyDescent="0.25">
      <c r="A17" s="104" t="s">
        <v>81</v>
      </c>
      <c r="B17" s="55">
        <v>0</v>
      </c>
      <c r="C17" s="55">
        <v>400</v>
      </c>
      <c r="D17" s="55">
        <v>400</v>
      </c>
      <c r="E17" s="55">
        <v>147.51</v>
      </c>
      <c r="F17" s="55">
        <v>0</v>
      </c>
      <c r="G17" s="54">
        <v>36.880000000000003</v>
      </c>
    </row>
    <row r="18" spans="1:7" ht="13.2" x14ac:dyDescent="0.25">
      <c r="A18" s="104" t="s">
        <v>83</v>
      </c>
      <c r="B18" s="55">
        <v>495.11</v>
      </c>
      <c r="C18" s="55">
        <v>900</v>
      </c>
      <c r="D18" s="55">
        <v>900</v>
      </c>
      <c r="E18" s="55">
        <v>458.53</v>
      </c>
      <c r="F18" s="55">
        <v>92.61</v>
      </c>
      <c r="G18" s="54">
        <v>50.95</v>
      </c>
    </row>
    <row r="19" spans="1:7" ht="13.2" x14ac:dyDescent="0.25">
      <c r="A19" s="104" t="s">
        <v>84</v>
      </c>
      <c r="B19" s="53">
        <v>6286.96</v>
      </c>
      <c r="C19" s="53">
        <v>10000</v>
      </c>
      <c r="D19" s="53">
        <v>10000</v>
      </c>
      <c r="E19" s="53">
        <v>7246.75</v>
      </c>
      <c r="F19" s="55">
        <v>115.27</v>
      </c>
      <c r="G19" s="54">
        <v>72.47</v>
      </c>
    </row>
    <row r="20" spans="1:7" ht="13.2" x14ac:dyDescent="0.25">
      <c r="A20" s="104" t="s">
        <v>85</v>
      </c>
      <c r="B20" s="53">
        <v>3159.49</v>
      </c>
      <c r="C20" s="53">
        <v>7750</v>
      </c>
      <c r="D20" s="53">
        <v>7750</v>
      </c>
      <c r="E20" s="53">
        <v>4665.84</v>
      </c>
      <c r="F20" s="55">
        <v>147.68</v>
      </c>
      <c r="G20" s="54">
        <v>60.2</v>
      </c>
    </row>
    <row r="21" spans="1:7" ht="13.2" x14ac:dyDescent="0.25">
      <c r="A21" s="104" t="s">
        <v>86</v>
      </c>
      <c r="B21" s="55">
        <v>540</v>
      </c>
      <c r="C21" s="53">
        <v>1530</v>
      </c>
      <c r="D21" s="53">
        <v>1530</v>
      </c>
      <c r="E21" s="55">
        <v>540</v>
      </c>
      <c r="F21" s="55">
        <v>100</v>
      </c>
      <c r="G21" s="54">
        <v>35.29</v>
      </c>
    </row>
    <row r="22" spans="1:7" ht="13.2" x14ac:dyDescent="0.25">
      <c r="A22" s="104" t="s">
        <v>87</v>
      </c>
      <c r="B22" s="55">
        <v>0</v>
      </c>
      <c r="C22" s="53">
        <v>2240</v>
      </c>
      <c r="D22" s="53">
        <v>2240</v>
      </c>
      <c r="E22" s="55">
        <v>0</v>
      </c>
      <c r="F22" s="55">
        <v>0</v>
      </c>
      <c r="G22" s="54">
        <v>0</v>
      </c>
    </row>
    <row r="23" spans="1:7" ht="13.2" x14ac:dyDescent="0.25">
      <c r="A23" s="104" t="s">
        <v>88</v>
      </c>
      <c r="B23" s="55">
        <v>297.82</v>
      </c>
      <c r="C23" s="55">
        <v>600</v>
      </c>
      <c r="D23" s="55">
        <v>600</v>
      </c>
      <c r="E23" s="55">
        <v>0</v>
      </c>
      <c r="F23" s="55">
        <v>0</v>
      </c>
      <c r="G23" s="54">
        <v>0</v>
      </c>
    </row>
    <row r="24" spans="1:7" ht="13.2" x14ac:dyDescent="0.25">
      <c r="A24" s="104" t="s">
        <v>89</v>
      </c>
      <c r="B24" s="53">
        <v>2398.7800000000002</v>
      </c>
      <c r="C24" s="53">
        <v>2515</v>
      </c>
      <c r="D24" s="53">
        <v>2515</v>
      </c>
      <c r="E24" s="53">
        <v>2173.7800000000002</v>
      </c>
      <c r="F24" s="55">
        <v>90.62</v>
      </c>
      <c r="G24" s="54">
        <v>86.43</v>
      </c>
    </row>
    <row r="25" spans="1:7" ht="13.2" x14ac:dyDescent="0.25">
      <c r="A25" s="104" t="s">
        <v>90</v>
      </c>
      <c r="B25" s="55">
        <v>784.08</v>
      </c>
      <c r="C25" s="53">
        <v>3000</v>
      </c>
      <c r="D25" s="53">
        <v>3000</v>
      </c>
      <c r="E25" s="55">
        <v>901.58</v>
      </c>
      <c r="F25" s="55">
        <v>114.99</v>
      </c>
      <c r="G25" s="54">
        <v>30.05</v>
      </c>
    </row>
    <row r="26" spans="1:7" ht="13.2" x14ac:dyDescent="0.25">
      <c r="A26" s="104" t="s">
        <v>93</v>
      </c>
      <c r="B26" s="55">
        <v>860.8</v>
      </c>
      <c r="C26" s="55">
        <v>950</v>
      </c>
      <c r="D26" s="55">
        <v>950</v>
      </c>
      <c r="E26" s="55">
        <v>849.78</v>
      </c>
      <c r="F26" s="55">
        <v>98.72</v>
      </c>
      <c r="G26" s="54">
        <v>89.45</v>
      </c>
    </row>
    <row r="27" spans="1:7" ht="13.2" x14ac:dyDescent="0.25">
      <c r="A27" s="104" t="s">
        <v>94</v>
      </c>
      <c r="B27" s="55">
        <v>0</v>
      </c>
      <c r="C27" s="55">
        <v>200</v>
      </c>
      <c r="D27" s="55">
        <v>200</v>
      </c>
      <c r="E27" s="55">
        <v>0</v>
      </c>
      <c r="F27" s="55">
        <v>0</v>
      </c>
      <c r="G27" s="54">
        <v>0</v>
      </c>
    </row>
    <row r="28" spans="1:7" ht="13.2" x14ac:dyDescent="0.25">
      <c r="A28" s="104" t="s">
        <v>95</v>
      </c>
      <c r="B28" s="55">
        <v>125</v>
      </c>
      <c r="C28" s="55">
        <v>200</v>
      </c>
      <c r="D28" s="55">
        <v>200</v>
      </c>
      <c r="E28" s="55">
        <v>140</v>
      </c>
      <c r="F28" s="55">
        <v>112</v>
      </c>
      <c r="G28" s="54">
        <v>70</v>
      </c>
    </row>
    <row r="29" spans="1:7" ht="13.2" x14ac:dyDescent="0.25">
      <c r="A29" s="104" t="s">
        <v>97</v>
      </c>
      <c r="B29" s="55">
        <v>0</v>
      </c>
      <c r="C29" s="55">
        <v>700</v>
      </c>
      <c r="D29" s="55">
        <v>700</v>
      </c>
      <c r="E29" s="55">
        <v>75</v>
      </c>
      <c r="F29" s="55">
        <v>0</v>
      </c>
      <c r="G29" s="54">
        <v>10.71</v>
      </c>
    </row>
    <row r="30" spans="1:7" ht="13.2" x14ac:dyDescent="0.25">
      <c r="A30" s="103" t="s">
        <v>98</v>
      </c>
      <c r="B30" s="55">
        <v>48.6</v>
      </c>
      <c r="C30" s="55">
        <v>100</v>
      </c>
      <c r="D30" s="55">
        <v>100</v>
      </c>
      <c r="E30" s="55">
        <v>8.3000000000000007</v>
      </c>
      <c r="F30" s="55">
        <v>17.079999999999998</v>
      </c>
      <c r="G30" s="54">
        <v>8.3000000000000007</v>
      </c>
    </row>
    <row r="31" spans="1:7" ht="13.2" x14ac:dyDescent="0.25">
      <c r="A31" s="104" t="s">
        <v>100</v>
      </c>
      <c r="B31" s="55">
        <v>48.6</v>
      </c>
      <c r="C31" s="55">
        <v>100</v>
      </c>
      <c r="D31" s="55">
        <v>100</v>
      </c>
      <c r="E31" s="55">
        <v>8.3000000000000007</v>
      </c>
      <c r="F31" s="55">
        <v>17.079999999999998</v>
      </c>
      <c r="G31" s="54">
        <v>8.3000000000000007</v>
      </c>
    </row>
    <row r="32" spans="1:7" ht="26.4" x14ac:dyDescent="0.25">
      <c r="A32" s="105" t="s">
        <v>140</v>
      </c>
      <c r="B32" s="100">
        <v>560468.05000000005</v>
      </c>
      <c r="C32" s="100">
        <v>1075000</v>
      </c>
      <c r="D32" s="100">
        <v>1075000</v>
      </c>
      <c r="E32" s="100">
        <v>538805.34</v>
      </c>
      <c r="F32" s="101">
        <v>96.13</v>
      </c>
      <c r="G32" s="102">
        <v>50.12</v>
      </c>
    </row>
    <row r="33" spans="1:7" ht="26.4" x14ac:dyDescent="0.25">
      <c r="A33" s="66" t="s">
        <v>123</v>
      </c>
      <c r="B33" s="53">
        <v>560468.05000000005</v>
      </c>
      <c r="C33" s="53">
        <v>1075000</v>
      </c>
      <c r="D33" s="53">
        <v>1075000</v>
      </c>
      <c r="E33" s="53">
        <v>538805.34</v>
      </c>
      <c r="F33" s="55">
        <v>96.13</v>
      </c>
      <c r="G33" s="54">
        <v>50.12</v>
      </c>
    </row>
    <row r="34" spans="1:7" ht="13.2" x14ac:dyDescent="0.25">
      <c r="A34" s="103" t="s">
        <v>62</v>
      </c>
      <c r="B34" s="53">
        <v>530835.63</v>
      </c>
      <c r="C34" s="53">
        <v>1022500</v>
      </c>
      <c r="D34" s="53">
        <v>1022500</v>
      </c>
      <c r="E34" s="53">
        <v>511585.57</v>
      </c>
      <c r="F34" s="55">
        <v>96.37</v>
      </c>
      <c r="G34" s="54">
        <v>50.03</v>
      </c>
    </row>
    <row r="35" spans="1:7" ht="13.2" x14ac:dyDescent="0.25">
      <c r="A35" s="104" t="s">
        <v>64</v>
      </c>
      <c r="B35" s="53">
        <v>442063.33</v>
      </c>
      <c r="C35" s="53">
        <v>848000</v>
      </c>
      <c r="D35" s="53">
        <v>848000</v>
      </c>
      <c r="E35" s="53">
        <v>425202.76</v>
      </c>
      <c r="F35" s="55">
        <v>96.19</v>
      </c>
      <c r="G35" s="54">
        <v>50.14</v>
      </c>
    </row>
    <row r="36" spans="1:7" ht="13.2" x14ac:dyDescent="0.25">
      <c r="A36" s="104" t="s">
        <v>66</v>
      </c>
      <c r="B36" s="53">
        <v>15831.85</v>
      </c>
      <c r="C36" s="53">
        <v>34500</v>
      </c>
      <c r="D36" s="53">
        <v>34500</v>
      </c>
      <c r="E36" s="53">
        <v>16224.32</v>
      </c>
      <c r="F36" s="55">
        <v>102.48</v>
      </c>
      <c r="G36" s="54">
        <v>47.03</v>
      </c>
    </row>
    <row r="37" spans="1:7" ht="13.2" x14ac:dyDescent="0.25">
      <c r="A37" s="104" t="s">
        <v>68</v>
      </c>
      <c r="B37" s="53">
        <v>72940.45</v>
      </c>
      <c r="C37" s="53">
        <v>140000</v>
      </c>
      <c r="D37" s="53">
        <v>140000</v>
      </c>
      <c r="E37" s="53">
        <v>70158.490000000005</v>
      </c>
      <c r="F37" s="55">
        <v>96.19</v>
      </c>
      <c r="G37" s="54">
        <v>50.11</v>
      </c>
    </row>
    <row r="38" spans="1:7" ht="13.2" x14ac:dyDescent="0.25">
      <c r="A38" s="103" t="s">
        <v>69</v>
      </c>
      <c r="B38" s="53">
        <v>29632.42</v>
      </c>
      <c r="C38" s="53">
        <v>52500</v>
      </c>
      <c r="D38" s="53">
        <v>52500</v>
      </c>
      <c r="E38" s="53">
        <v>27219.77</v>
      </c>
      <c r="F38" s="55">
        <v>91.86</v>
      </c>
      <c r="G38" s="54">
        <v>51.85</v>
      </c>
    </row>
    <row r="39" spans="1:7" ht="26.4" x14ac:dyDescent="0.25">
      <c r="A39" s="104" t="s">
        <v>72</v>
      </c>
      <c r="B39" s="53">
        <v>28300.42</v>
      </c>
      <c r="C39" s="53">
        <v>50000</v>
      </c>
      <c r="D39" s="53">
        <v>50000</v>
      </c>
      <c r="E39" s="53">
        <v>25311.56</v>
      </c>
      <c r="F39" s="55">
        <v>89.44</v>
      </c>
      <c r="G39" s="54">
        <v>50.62</v>
      </c>
    </row>
    <row r="40" spans="1:7" ht="13.2" x14ac:dyDescent="0.25">
      <c r="A40" s="104" t="s">
        <v>96</v>
      </c>
      <c r="B40" s="53">
        <v>1332</v>
      </c>
      <c r="C40" s="53">
        <v>2500</v>
      </c>
      <c r="D40" s="53">
        <v>2500</v>
      </c>
      <c r="E40" s="53">
        <v>1908.21</v>
      </c>
      <c r="F40" s="55">
        <v>143.26</v>
      </c>
      <c r="G40" s="54">
        <v>76.33</v>
      </c>
    </row>
    <row r="41" spans="1:7" ht="13.2" x14ac:dyDescent="0.25">
      <c r="A41" s="99" t="s">
        <v>141</v>
      </c>
      <c r="B41" s="100">
        <v>16037.59</v>
      </c>
      <c r="C41" s="100">
        <v>5150</v>
      </c>
      <c r="D41" s="100">
        <v>5150</v>
      </c>
      <c r="E41" s="100">
        <v>11637.18</v>
      </c>
      <c r="F41" s="101">
        <v>72.56</v>
      </c>
      <c r="G41" s="102">
        <v>225.96</v>
      </c>
    </row>
    <row r="42" spans="1:7" ht="13.2" x14ac:dyDescent="0.25">
      <c r="A42" s="66" t="s">
        <v>117</v>
      </c>
      <c r="B42" s="53">
        <v>2728</v>
      </c>
      <c r="C42" s="53">
        <v>4450</v>
      </c>
      <c r="D42" s="53">
        <v>4450</v>
      </c>
      <c r="E42" s="53">
        <v>5965</v>
      </c>
      <c r="F42" s="55">
        <v>218.66</v>
      </c>
      <c r="G42" s="54">
        <v>134.04</v>
      </c>
    </row>
    <row r="43" spans="1:7" ht="13.2" x14ac:dyDescent="0.25">
      <c r="A43" s="103" t="s">
        <v>69</v>
      </c>
      <c r="B43" s="53">
        <v>1875</v>
      </c>
      <c r="C43" s="53">
        <v>2450</v>
      </c>
      <c r="D43" s="53">
        <v>2450</v>
      </c>
      <c r="E43" s="53">
        <v>5102</v>
      </c>
      <c r="F43" s="55">
        <v>272.11</v>
      </c>
      <c r="G43" s="54">
        <v>208.24</v>
      </c>
    </row>
    <row r="44" spans="1:7" ht="13.2" x14ac:dyDescent="0.25">
      <c r="A44" s="104" t="s">
        <v>76</v>
      </c>
      <c r="B44" s="55">
        <v>0</v>
      </c>
      <c r="C44" s="55">
        <v>200</v>
      </c>
      <c r="D44" s="55">
        <v>200</v>
      </c>
      <c r="E44" s="55">
        <v>599.69000000000005</v>
      </c>
      <c r="F44" s="55">
        <v>0</v>
      </c>
      <c r="G44" s="54">
        <v>299.85000000000002</v>
      </c>
    </row>
    <row r="45" spans="1:7" ht="13.2" x14ac:dyDescent="0.25">
      <c r="A45" s="104" t="s">
        <v>83</v>
      </c>
      <c r="B45" s="55">
        <v>0</v>
      </c>
      <c r="C45" s="55">
        <v>0</v>
      </c>
      <c r="D45" s="55">
        <v>0</v>
      </c>
      <c r="E45" s="55">
        <v>133</v>
      </c>
      <c r="F45" s="55">
        <v>0</v>
      </c>
      <c r="G45" s="54">
        <v>0</v>
      </c>
    </row>
    <row r="46" spans="1:7" ht="13.2" x14ac:dyDescent="0.25">
      <c r="A46" s="104" t="s">
        <v>84</v>
      </c>
      <c r="B46" s="53">
        <v>1875</v>
      </c>
      <c r="C46" s="53">
        <v>2250</v>
      </c>
      <c r="D46" s="53">
        <v>2250</v>
      </c>
      <c r="E46" s="53">
        <v>1875</v>
      </c>
      <c r="F46" s="55">
        <v>100</v>
      </c>
      <c r="G46" s="54">
        <v>83.33</v>
      </c>
    </row>
    <row r="47" spans="1:7" ht="13.2" x14ac:dyDescent="0.25">
      <c r="A47" s="104" t="s">
        <v>90</v>
      </c>
      <c r="B47" s="55">
        <v>0</v>
      </c>
      <c r="C47" s="55">
        <v>0</v>
      </c>
      <c r="D47" s="55">
        <v>0</v>
      </c>
      <c r="E47" s="55">
        <v>245</v>
      </c>
      <c r="F47" s="55">
        <v>0</v>
      </c>
      <c r="G47" s="54">
        <v>0</v>
      </c>
    </row>
    <row r="48" spans="1:7" ht="26.4" x14ac:dyDescent="0.25">
      <c r="A48" s="104" t="s">
        <v>92</v>
      </c>
      <c r="B48" s="55">
        <v>0</v>
      </c>
      <c r="C48" s="55">
        <v>0</v>
      </c>
      <c r="D48" s="55">
        <v>0</v>
      </c>
      <c r="E48" s="53">
        <v>2150</v>
      </c>
      <c r="F48" s="55">
        <v>0</v>
      </c>
      <c r="G48" s="54">
        <v>0</v>
      </c>
    </row>
    <row r="49" spans="1:7" ht="13.2" x14ac:dyDescent="0.25">
      <c r="A49" s="104" t="s">
        <v>94</v>
      </c>
      <c r="B49" s="55">
        <v>0</v>
      </c>
      <c r="C49" s="55">
        <v>0</v>
      </c>
      <c r="D49" s="55">
        <v>0</v>
      </c>
      <c r="E49" s="55">
        <v>99.31</v>
      </c>
      <c r="F49" s="55">
        <v>0</v>
      </c>
      <c r="G49" s="54">
        <v>0</v>
      </c>
    </row>
    <row r="50" spans="1:7" ht="26.4" x14ac:dyDescent="0.25">
      <c r="A50" s="103" t="s">
        <v>101</v>
      </c>
      <c r="B50" s="55">
        <v>853</v>
      </c>
      <c r="C50" s="53">
        <v>2000</v>
      </c>
      <c r="D50" s="53">
        <v>2000</v>
      </c>
      <c r="E50" s="55">
        <v>863</v>
      </c>
      <c r="F50" s="55">
        <v>101.17</v>
      </c>
      <c r="G50" s="54">
        <v>43.15</v>
      </c>
    </row>
    <row r="51" spans="1:7" ht="13.2" x14ac:dyDescent="0.25">
      <c r="A51" s="104" t="s">
        <v>103</v>
      </c>
      <c r="B51" s="55">
        <v>853</v>
      </c>
      <c r="C51" s="53">
        <v>2000</v>
      </c>
      <c r="D51" s="53">
        <v>2000</v>
      </c>
      <c r="E51" s="55">
        <v>863</v>
      </c>
      <c r="F51" s="55">
        <v>101.17</v>
      </c>
      <c r="G51" s="54">
        <v>43.15</v>
      </c>
    </row>
    <row r="52" spans="1:7" ht="26.4" x14ac:dyDescent="0.25">
      <c r="A52" s="66" t="s">
        <v>124</v>
      </c>
      <c r="B52" s="55">
        <v>770</v>
      </c>
      <c r="C52" s="55">
        <v>700</v>
      </c>
      <c r="D52" s="55">
        <v>700</v>
      </c>
      <c r="E52" s="53">
        <v>5585.06</v>
      </c>
      <c r="F52" s="55">
        <v>725.33</v>
      </c>
      <c r="G52" s="54">
        <v>797.87</v>
      </c>
    </row>
    <row r="53" spans="1:7" ht="13.2" x14ac:dyDescent="0.25">
      <c r="A53" s="103" t="s">
        <v>62</v>
      </c>
      <c r="B53" s="55">
        <v>700</v>
      </c>
      <c r="C53" s="55">
        <v>0</v>
      </c>
      <c r="D53" s="55">
        <v>0</v>
      </c>
      <c r="E53" s="55">
        <v>0</v>
      </c>
      <c r="F53" s="55">
        <v>0</v>
      </c>
      <c r="G53" s="54">
        <v>0</v>
      </c>
    </row>
    <row r="54" spans="1:7" ht="13.2" x14ac:dyDescent="0.25">
      <c r="A54" s="104" t="s">
        <v>66</v>
      </c>
      <c r="B54" s="55">
        <v>700</v>
      </c>
      <c r="C54" s="55">
        <v>0</v>
      </c>
      <c r="D54" s="55">
        <v>0</v>
      </c>
      <c r="E54" s="55">
        <v>0</v>
      </c>
      <c r="F54" s="55">
        <v>0</v>
      </c>
      <c r="G54" s="54">
        <v>0</v>
      </c>
    </row>
    <row r="55" spans="1:7" ht="13.2" x14ac:dyDescent="0.25">
      <c r="A55" s="103" t="s">
        <v>69</v>
      </c>
      <c r="B55" s="55">
        <v>70</v>
      </c>
      <c r="C55" s="55">
        <v>100</v>
      </c>
      <c r="D55" s="55">
        <v>100</v>
      </c>
      <c r="E55" s="53">
        <v>3418.56</v>
      </c>
      <c r="F55" s="53">
        <v>4883.66</v>
      </c>
      <c r="G55" s="52">
        <v>3418.56</v>
      </c>
    </row>
    <row r="56" spans="1:7" ht="13.2" x14ac:dyDescent="0.25">
      <c r="A56" s="104" t="s">
        <v>80</v>
      </c>
      <c r="B56" s="55">
        <v>0</v>
      </c>
      <c r="C56" s="55">
        <v>0</v>
      </c>
      <c r="D56" s="55">
        <v>0</v>
      </c>
      <c r="E56" s="53">
        <v>3334.38</v>
      </c>
      <c r="F56" s="55">
        <v>0</v>
      </c>
      <c r="G56" s="54">
        <v>0</v>
      </c>
    </row>
    <row r="57" spans="1:7" ht="13.2" x14ac:dyDescent="0.25">
      <c r="A57" s="104" t="s">
        <v>90</v>
      </c>
      <c r="B57" s="55">
        <v>70</v>
      </c>
      <c r="C57" s="55">
        <v>100</v>
      </c>
      <c r="D57" s="55">
        <v>100</v>
      </c>
      <c r="E57" s="55">
        <v>84.18</v>
      </c>
      <c r="F57" s="55">
        <v>120.26</v>
      </c>
      <c r="G57" s="54">
        <v>84.18</v>
      </c>
    </row>
    <row r="58" spans="1:7" ht="26.4" x14ac:dyDescent="0.25">
      <c r="A58" s="103" t="s">
        <v>104</v>
      </c>
      <c r="B58" s="55">
        <v>0</v>
      </c>
      <c r="C58" s="55">
        <v>600</v>
      </c>
      <c r="D58" s="55">
        <v>600</v>
      </c>
      <c r="E58" s="55">
        <v>504</v>
      </c>
      <c r="F58" s="55">
        <v>0</v>
      </c>
      <c r="G58" s="54">
        <v>84</v>
      </c>
    </row>
    <row r="59" spans="1:7" ht="13.2" x14ac:dyDescent="0.25">
      <c r="A59" s="104" t="s">
        <v>106</v>
      </c>
      <c r="B59" s="55">
        <v>0</v>
      </c>
      <c r="C59" s="55">
        <v>600</v>
      </c>
      <c r="D59" s="55">
        <v>600</v>
      </c>
      <c r="E59" s="55">
        <v>504</v>
      </c>
      <c r="F59" s="55">
        <v>0</v>
      </c>
      <c r="G59" s="54">
        <v>84</v>
      </c>
    </row>
    <row r="60" spans="1:7" ht="13.2" x14ac:dyDescent="0.25">
      <c r="A60" s="103" t="s">
        <v>108</v>
      </c>
      <c r="B60" s="55">
        <v>0</v>
      </c>
      <c r="C60" s="55">
        <v>0</v>
      </c>
      <c r="D60" s="55">
        <v>0</v>
      </c>
      <c r="E60" s="53">
        <v>1662.5</v>
      </c>
      <c r="F60" s="55">
        <v>0</v>
      </c>
      <c r="G60" s="54">
        <v>0</v>
      </c>
    </row>
    <row r="61" spans="1:7" ht="13.2" x14ac:dyDescent="0.25">
      <c r="A61" s="104" t="s">
        <v>112</v>
      </c>
      <c r="B61" s="55">
        <v>0</v>
      </c>
      <c r="C61" s="55">
        <v>0</v>
      </c>
      <c r="D61" s="55">
        <v>0</v>
      </c>
      <c r="E61" s="53">
        <v>1662.5</v>
      </c>
      <c r="F61" s="55">
        <v>0</v>
      </c>
      <c r="G61" s="54">
        <v>0</v>
      </c>
    </row>
    <row r="62" spans="1:7" ht="13.2" x14ac:dyDescent="0.25">
      <c r="A62" s="66" t="s">
        <v>125</v>
      </c>
      <c r="B62" s="53">
        <v>12539.59</v>
      </c>
      <c r="C62" s="51"/>
      <c r="D62" s="51"/>
      <c r="E62" s="55">
        <v>87.12</v>
      </c>
      <c r="F62" s="55">
        <v>0.69</v>
      </c>
      <c r="G62" s="50"/>
    </row>
    <row r="63" spans="1:7" ht="13.2" x14ac:dyDescent="0.25">
      <c r="A63" s="103" t="s">
        <v>62</v>
      </c>
      <c r="B63" s="53">
        <v>12276.48</v>
      </c>
      <c r="C63" s="55">
        <v>0</v>
      </c>
      <c r="D63" s="55">
        <v>0</v>
      </c>
      <c r="E63" s="55">
        <v>0</v>
      </c>
      <c r="F63" s="55">
        <v>0</v>
      </c>
      <c r="G63" s="54">
        <v>0</v>
      </c>
    </row>
    <row r="64" spans="1:7" ht="13.2" x14ac:dyDescent="0.25">
      <c r="A64" s="104" t="s">
        <v>64</v>
      </c>
      <c r="B64" s="53">
        <v>10537.76</v>
      </c>
      <c r="C64" s="55">
        <v>0</v>
      </c>
      <c r="D64" s="55">
        <v>0</v>
      </c>
      <c r="E64" s="55">
        <v>0</v>
      </c>
      <c r="F64" s="55">
        <v>0</v>
      </c>
      <c r="G64" s="54">
        <v>0</v>
      </c>
    </row>
    <row r="65" spans="1:7" ht="13.2" x14ac:dyDescent="0.25">
      <c r="A65" s="104" t="s">
        <v>68</v>
      </c>
      <c r="B65" s="53">
        <v>1738.72</v>
      </c>
      <c r="C65" s="55">
        <v>0</v>
      </c>
      <c r="D65" s="55">
        <v>0</v>
      </c>
      <c r="E65" s="55">
        <v>0</v>
      </c>
      <c r="F65" s="55">
        <v>0</v>
      </c>
      <c r="G65" s="54">
        <v>0</v>
      </c>
    </row>
    <row r="66" spans="1:7" ht="13.2" x14ac:dyDescent="0.25">
      <c r="A66" s="103" t="s">
        <v>69</v>
      </c>
      <c r="B66" s="55">
        <v>263.11</v>
      </c>
      <c r="C66" s="55">
        <v>0</v>
      </c>
      <c r="D66" s="55">
        <v>0</v>
      </c>
      <c r="E66" s="55">
        <v>0</v>
      </c>
      <c r="F66" s="55">
        <v>0</v>
      </c>
      <c r="G66" s="54">
        <v>0</v>
      </c>
    </row>
    <row r="67" spans="1:7" ht="26.4" x14ac:dyDescent="0.25">
      <c r="A67" s="104" t="s">
        <v>72</v>
      </c>
      <c r="B67" s="55">
        <v>263.11</v>
      </c>
      <c r="C67" s="55">
        <v>0</v>
      </c>
      <c r="D67" s="55">
        <v>0</v>
      </c>
      <c r="E67" s="55">
        <v>0</v>
      </c>
      <c r="F67" s="55">
        <v>0</v>
      </c>
      <c r="G67" s="54">
        <v>0</v>
      </c>
    </row>
    <row r="68" spans="1:7" ht="13.2" x14ac:dyDescent="0.25">
      <c r="A68" s="103" t="s">
        <v>108</v>
      </c>
      <c r="B68" s="55">
        <v>0</v>
      </c>
      <c r="C68" s="55">
        <v>0</v>
      </c>
      <c r="D68" s="55">
        <v>0</v>
      </c>
      <c r="E68" s="55">
        <v>87.12</v>
      </c>
      <c r="F68" s="55">
        <v>0</v>
      </c>
      <c r="G68" s="54">
        <v>0</v>
      </c>
    </row>
    <row r="69" spans="1:7" ht="13.2" x14ac:dyDescent="0.25">
      <c r="A69" s="104" t="s">
        <v>110</v>
      </c>
      <c r="B69" s="55">
        <v>0</v>
      </c>
      <c r="C69" s="55">
        <v>0</v>
      </c>
      <c r="D69" s="55">
        <v>0</v>
      </c>
      <c r="E69" s="55">
        <v>87.12</v>
      </c>
      <c r="F69" s="55">
        <v>0</v>
      </c>
      <c r="G69" s="54">
        <v>0</v>
      </c>
    </row>
    <row r="70" spans="1:7" ht="13.2" x14ac:dyDescent="0.25">
      <c r="A70" s="99" t="s">
        <v>142</v>
      </c>
      <c r="B70" s="100">
        <v>34223.870000000003</v>
      </c>
      <c r="C70" s="100">
        <v>70130</v>
      </c>
      <c r="D70" s="100">
        <v>70130</v>
      </c>
      <c r="E70" s="100">
        <v>36512.300000000003</v>
      </c>
      <c r="F70" s="101">
        <v>106.69</v>
      </c>
      <c r="G70" s="102">
        <v>52.06</v>
      </c>
    </row>
    <row r="71" spans="1:7" ht="13.2" x14ac:dyDescent="0.25">
      <c r="A71" s="66" t="s">
        <v>117</v>
      </c>
      <c r="B71" s="53">
        <v>19215.349999999999</v>
      </c>
      <c r="C71" s="53">
        <v>52400</v>
      </c>
      <c r="D71" s="53">
        <v>52400</v>
      </c>
      <c r="E71" s="53">
        <v>21141.81</v>
      </c>
      <c r="F71" s="55">
        <v>110.03</v>
      </c>
      <c r="G71" s="54">
        <v>40.35</v>
      </c>
    </row>
    <row r="72" spans="1:7" ht="13.2" x14ac:dyDescent="0.25">
      <c r="A72" s="103" t="s">
        <v>62</v>
      </c>
      <c r="B72" s="53">
        <v>18613.27</v>
      </c>
      <c r="C72" s="53">
        <v>50600</v>
      </c>
      <c r="D72" s="53">
        <v>50600</v>
      </c>
      <c r="E72" s="53">
        <v>20430.39</v>
      </c>
      <c r="F72" s="55">
        <v>109.76</v>
      </c>
      <c r="G72" s="54">
        <v>40.380000000000003</v>
      </c>
    </row>
    <row r="73" spans="1:7" ht="13.2" x14ac:dyDescent="0.25">
      <c r="A73" s="104" t="s">
        <v>64</v>
      </c>
      <c r="B73" s="53">
        <v>14775.35</v>
      </c>
      <c r="C73" s="53">
        <v>42000</v>
      </c>
      <c r="D73" s="53">
        <v>42000</v>
      </c>
      <c r="E73" s="53">
        <v>16850.11</v>
      </c>
      <c r="F73" s="55">
        <v>114.04</v>
      </c>
      <c r="G73" s="54">
        <v>40.119999999999997</v>
      </c>
    </row>
    <row r="74" spans="1:7" ht="13.2" x14ac:dyDescent="0.25">
      <c r="A74" s="104" t="s">
        <v>66</v>
      </c>
      <c r="B74" s="53">
        <v>1400</v>
      </c>
      <c r="C74" s="53">
        <v>1600</v>
      </c>
      <c r="D74" s="53">
        <v>1600</v>
      </c>
      <c r="E74" s="55">
        <v>800</v>
      </c>
      <c r="F74" s="55">
        <v>57.14</v>
      </c>
      <c r="G74" s="54">
        <v>50</v>
      </c>
    </row>
    <row r="75" spans="1:7" ht="13.2" x14ac:dyDescent="0.25">
      <c r="A75" s="104" t="s">
        <v>68</v>
      </c>
      <c r="B75" s="53">
        <v>2437.92</v>
      </c>
      <c r="C75" s="53">
        <v>7000</v>
      </c>
      <c r="D75" s="53">
        <v>7000</v>
      </c>
      <c r="E75" s="53">
        <v>2780.28</v>
      </c>
      <c r="F75" s="55">
        <v>114.04</v>
      </c>
      <c r="G75" s="54">
        <v>39.72</v>
      </c>
    </row>
    <row r="76" spans="1:7" ht="13.2" x14ac:dyDescent="0.25">
      <c r="A76" s="103" t="s">
        <v>69</v>
      </c>
      <c r="B76" s="55">
        <v>602.08000000000004</v>
      </c>
      <c r="C76" s="53">
        <v>1800</v>
      </c>
      <c r="D76" s="53">
        <v>1800</v>
      </c>
      <c r="E76" s="55">
        <v>711.42</v>
      </c>
      <c r="F76" s="55">
        <v>118.16</v>
      </c>
      <c r="G76" s="54">
        <v>39.520000000000003</v>
      </c>
    </row>
    <row r="77" spans="1:7" ht="26.4" x14ac:dyDescent="0.25">
      <c r="A77" s="104" t="s">
        <v>72</v>
      </c>
      <c r="B77" s="55">
        <v>602.08000000000004</v>
      </c>
      <c r="C77" s="53">
        <v>1800</v>
      </c>
      <c r="D77" s="53">
        <v>1800</v>
      </c>
      <c r="E77" s="55">
        <v>711.42</v>
      </c>
      <c r="F77" s="55">
        <v>118.16</v>
      </c>
      <c r="G77" s="54">
        <v>39.520000000000003</v>
      </c>
    </row>
    <row r="78" spans="1:7" ht="26.4" x14ac:dyDescent="0.25">
      <c r="A78" s="66" t="s">
        <v>124</v>
      </c>
      <c r="B78" s="53">
        <v>12059.94</v>
      </c>
      <c r="C78" s="53">
        <v>17730</v>
      </c>
      <c r="D78" s="53">
        <v>17730</v>
      </c>
      <c r="E78" s="53">
        <v>11152.1</v>
      </c>
      <c r="F78" s="55">
        <v>92.47</v>
      </c>
      <c r="G78" s="54">
        <v>62.9</v>
      </c>
    </row>
    <row r="79" spans="1:7" ht="13.2" x14ac:dyDescent="0.25">
      <c r="A79" s="103" t="s">
        <v>62</v>
      </c>
      <c r="B79" s="53">
        <v>8783.9599999999991</v>
      </c>
      <c r="C79" s="53">
        <v>9900</v>
      </c>
      <c r="D79" s="53">
        <v>9900</v>
      </c>
      <c r="E79" s="53">
        <v>9613.4699999999993</v>
      </c>
      <c r="F79" s="55">
        <v>109.44</v>
      </c>
      <c r="G79" s="54">
        <v>97.11</v>
      </c>
    </row>
    <row r="80" spans="1:7" ht="13.2" x14ac:dyDescent="0.25">
      <c r="A80" s="104" t="s">
        <v>64</v>
      </c>
      <c r="B80" s="53">
        <v>7539.88</v>
      </c>
      <c r="C80" s="53">
        <v>8500</v>
      </c>
      <c r="D80" s="53">
        <v>8500</v>
      </c>
      <c r="E80" s="53">
        <v>8251.9</v>
      </c>
      <c r="F80" s="55">
        <v>109.44</v>
      </c>
      <c r="G80" s="54">
        <v>97.08</v>
      </c>
    </row>
    <row r="81" spans="1:7" ht="13.2" x14ac:dyDescent="0.25">
      <c r="A81" s="104" t="s">
        <v>68</v>
      </c>
      <c r="B81" s="53">
        <v>1244.08</v>
      </c>
      <c r="C81" s="53">
        <v>1400</v>
      </c>
      <c r="D81" s="53">
        <v>1400</v>
      </c>
      <c r="E81" s="53">
        <v>1361.57</v>
      </c>
      <c r="F81" s="55">
        <v>109.44</v>
      </c>
      <c r="G81" s="54">
        <v>97.26</v>
      </c>
    </row>
    <row r="82" spans="1:7" ht="13.2" x14ac:dyDescent="0.25">
      <c r="A82" s="103" t="s">
        <v>69</v>
      </c>
      <c r="B82" s="53">
        <v>3085.28</v>
      </c>
      <c r="C82" s="53">
        <v>6760</v>
      </c>
      <c r="D82" s="53">
        <v>6760</v>
      </c>
      <c r="E82" s="53">
        <v>1241.29</v>
      </c>
      <c r="F82" s="55">
        <v>40.229999999999997</v>
      </c>
      <c r="G82" s="54">
        <v>18.36</v>
      </c>
    </row>
    <row r="83" spans="1:7" ht="26.4" x14ac:dyDescent="0.25">
      <c r="A83" s="104" t="s">
        <v>72</v>
      </c>
      <c r="B83" s="55">
        <v>385.67</v>
      </c>
      <c r="C83" s="55">
        <v>400</v>
      </c>
      <c r="D83" s="55">
        <v>400</v>
      </c>
      <c r="E83" s="55">
        <v>333.43</v>
      </c>
      <c r="F83" s="55">
        <v>86.45</v>
      </c>
      <c r="G83" s="54">
        <v>83.36</v>
      </c>
    </row>
    <row r="84" spans="1:7" ht="13.2" x14ac:dyDescent="0.25">
      <c r="A84" s="104" t="s">
        <v>76</v>
      </c>
      <c r="B84" s="55">
        <v>860.9</v>
      </c>
      <c r="C84" s="53">
        <v>2800</v>
      </c>
      <c r="D84" s="53">
        <v>2800</v>
      </c>
      <c r="E84" s="55">
        <v>362.56</v>
      </c>
      <c r="F84" s="55">
        <v>42.11</v>
      </c>
      <c r="G84" s="54">
        <v>12.95</v>
      </c>
    </row>
    <row r="85" spans="1:7" ht="13.2" x14ac:dyDescent="0.25">
      <c r="A85" s="104" t="s">
        <v>78</v>
      </c>
      <c r="B85" s="55">
        <v>59.36</v>
      </c>
      <c r="C85" s="55">
        <v>700</v>
      </c>
      <c r="D85" s="55">
        <v>700</v>
      </c>
      <c r="E85" s="55">
        <v>92.15</v>
      </c>
      <c r="F85" s="55">
        <v>155.24</v>
      </c>
      <c r="G85" s="54">
        <v>13.16</v>
      </c>
    </row>
    <row r="86" spans="1:7" ht="26.4" x14ac:dyDescent="0.25">
      <c r="A86" s="104" t="s">
        <v>79</v>
      </c>
      <c r="B86" s="55">
        <v>371.1</v>
      </c>
      <c r="C86" s="55">
        <v>570</v>
      </c>
      <c r="D86" s="55">
        <v>570</v>
      </c>
      <c r="E86" s="55">
        <v>0</v>
      </c>
      <c r="F86" s="55">
        <v>0</v>
      </c>
      <c r="G86" s="54">
        <v>0</v>
      </c>
    </row>
    <row r="87" spans="1:7" ht="13.2" x14ac:dyDescent="0.25">
      <c r="A87" s="104" t="s">
        <v>84</v>
      </c>
      <c r="B87" s="55">
        <v>200</v>
      </c>
      <c r="C87" s="55">
        <v>490</v>
      </c>
      <c r="D87" s="55">
        <v>490</v>
      </c>
      <c r="E87" s="55">
        <v>0</v>
      </c>
      <c r="F87" s="55">
        <v>0</v>
      </c>
      <c r="G87" s="54">
        <v>0</v>
      </c>
    </row>
    <row r="88" spans="1:7" ht="13.2" x14ac:dyDescent="0.25">
      <c r="A88" s="104" t="s">
        <v>87</v>
      </c>
      <c r="B88" s="55">
        <v>269.5</v>
      </c>
      <c r="C88" s="55">
        <v>800</v>
      </c>
      <c r="D88" s="55">
        <v>800</v>
      </c>
      <c r="E88" s="55">
        <v>272.5</v>
      </c>
      <c r="F88" s="55">
        <v>101.11</v>
      </c>
      <c r="G88" s="54">
        <v>34.06</v>
      </c>
    </row>
    <row r="89" spans="1:7" ht="13.2" x14ac:dyDescent="0.25">
      <c r="A89" s="104" t="s">
        <v>90</v>
      </c>
      <c r="B89" s="55">
        <v>938.75</v>
      </c>
      <c r="C89" s="53">
        <v>1000</v>
      </c>
      <c r="D89" s="53">
        <v>1000</v>
      </c>
      <c r="E89" s="55">
        <v>180.65</v>
      </c>
      <c r="F89" s="55">
        <v>19.239999999999998</v>
      </c>
      <c r="G89" s="54">
        <v>18.07</v>
      </c>
    </row>
    <row r="90" spans="1:7" ht="13.2" x14ac:dyDescent="0.25">
      <c r="A90" s="103" t="s">
        <v>98</v>
      </c>
      <c r="B90" s="55">
        <v>190.7</v>
      </c>
      <c r="C90" s="55">
        <v>0</v>
      </c>
      <c r="D90" s="55">
        <v>0</v>
      </c>
      <c r="E90" s="55">
        <v>297.33999999999997</v>
      </c>
      <c r="F90" s="55">
        <v>155.91999999999999</v>
      </c>
      <c r="G90" s="54">
        <v>0</v>
      </c>
    </row>
    <row r="91" spans="1:7" ht="13.2" x14ac:dyDescent="0.25">
      <c r="A91" s="104" t="s">
        <v>100</v>
      </c>
      <c r="B91" s="55">
        <v>190.7</v>
      </c>
      <c r="C91" s="55">
        <v>0</v>
      </c>
      <c r="D91" s="55">
        <v>0</v>
      </c>
      <c r="E91" s="55">
        <v>297.33999999999997</v>
      </c>
      <c r="F91" s="55">
        <v>155.91999999999999</v>
      </c>
      <c r="G91" s="54">
        <v>0</v>
      </c>
    </row>
    <row r="92" spans="1:7" ht="13.2" x14ac:dyDescent="0.25">
      <c r="A92" s="103" t="s">
        <v>108</v>
      </c>
      <c r="B92" s="55">
        <v>0</v>
      </c>
      <c r="C92" s="53">
        <v>1070</v>
      </c>
      <c r="D92" s="53">
        <v>1070</v>
      </c>
      <c r="E92" s="55">
        <v>0</v>
      </c>
      <c r="F92" s="55">
        <v>0</v>
      </c>
      <c r="G92" s="54">
        <v>0</v>
      </c>
    </row>
    <row r="93" spans="1:7" ht="13.2" x14ac:dyDescent="0.25">
      <c r="A93" s="104" t="s">
        <v>111</v>
      </c>
      <c r="B93" s="55">
        <v>0</v>
      </c>
      <c r="C93" s="53">
        <v>1070</v>
      </c>
      <c r="D93" s="53">
        <v>1070</v>
      </c>
      <c r="E93" s="55">
        <v>0</v>
      </c>
      <c r="F93" s="55">
        <v>0</v>
      </c>
      <c r="G93" s="54">
        <v>0</v>
      </c>
    </row>
    <row r="94" spans="1:7" ht="13.2" x14ac:dyDescent="0.25">
      <c r="A94" s="66" t="s">
        <v>125</v>
      </c>
      <c r="B94" s="53">
        <v>2948.58</v>
      </c>
      <c r="C94" s="51"/>
      <c r="D94" s="51"/>
      <c r="E94" s="53">
        <v>4218.3900000000003</v>
      </c>
      <c r="F94" s="55">
        <v>143.07</v>
      </c>
      <c r="G94" s="50"/>
    </row>
    <row r="95" spans="1:7" ht="13.2" x14ac:dyDescent="0.25">
      <c r="A95" s="103" t="s">
        <v>69</v>
      </c>
      <c r="B95" s="53">
        <v>2331.35</v>
      </c>
      <c r="C95" s="55">
        <v>0</v>
      </c>
      <c r="D95" s="55">
        <v>0</v>
      </c>
      <c r="E95" s="53">
        <v>3824.38</v>
      </c>
      <c r="F95" s="55">
        <v>164.04</v>
      </c>
      <c r="G95" s="54">
        <v>0</v>
      </c>
    </row>
    <row r="96" spans="1:7" ht="13.2" x14ac:dyDescent="0.25">
      <c r="A96" s="104" t="s">
        <v>76</v>
      </c>
      <c r="B96" s="53">
        <v>2134.85</v>
      </c>
      <c r="C96" s="55">
        <v>0</v>
      </c>
      <c r="D96" s="55">
        <v>0</v>
      </c>
      <c r="E96" s="55">
        <v>0</v>
      </c>
      <c r="F96" s="55">
        <v>0</v>
      </c>
      <c r="G96" s="54">
        <v>0</v>
      </c>
    </row>
    <row r="97" spans="1:7" ht="13.2" x14ac:dyDescent="0.25">
      <c r="A97" s="104" t="s">
        <v>84</v>
      </c>
      <c r="B97" s="55">
        <v>0</v>
      </c>
      <c r="C97" s="55">
        <v>0</v>
      </c>
      <c r="D97" s="55">
        <v>0</v>
      </c>
      <c r="E97" s="53">
        <v>3824.38</v>
      </c>
      <c r="F97" s="55">
        <v>0</v>
      </c>
      <c r="G97" s="54">
        <v>0</v>
      </c>
    </row>
    <row r="98" spans="1:7" ht="13.2" x14ac:dyDescent="0.25">
      <c r="A98" s="104" t="s">
        <v>87</v>
      </c>
      <c r="B98" s="55">
        <v>196.5</v>
      </c>
      <c r="C98" s="55">
        <v>0</v>
      </c>
      <c r="D98" s="55">
        <v>0</v>
      </c>
      <c r="E98" s="55">
        <v>0</v>
      </c>
      <c r="F98" s="55">
        <v>0</v>
      </c>
      <c r="G98" s="54">
        <v>0</v>
      </c>
    </row>
    <row r="99" spans="1:7" ht="13.2" x14ac:dyDescent="0.25">
      <c r="A99" s="103" t="s">
        <v>98</v>
      </c>
      <c r="B99" s="55">
        <v>0</v>
      </c>
      <c r="C99" s="55">
        <v>0</v>
      </c>
      <c r="D99" s="55">
        <v>0</v>
      </c>
      <c r="E99" s="55">
        <v>8.6300000000000008</v>
      </c>
      <c r="F99" s="55">
        <v>0</v>
      </c>
      <c r="G99" s="54">
        <v>0</v>
      </c>
    </row>
    <row r="100" spans="1:7" ht="13.2" x14ac:dyDescent="0.25">
      <c r="A100" s="104" t="s">
        <v>100</v>
      </c>
      <c r="B100" s="55">
        <v>0</v>
      </c>
      <c r="C100" s="55">
        <v>0</v>
      </c>
      <c r="D100" s="55">
        <v>0</v>
      </c>
      <c r="E100" s="55">
        <v>8.6300000000000008</v>
      </c>
      <c r="F100" s="55">
        <v>0</v>
      </c>
      <c r="G100" s="54">
        <v>0</v>
      </c>
    </row>
    <row r="101" spans="1:7" ht="13.2" x14ac:dyDescent="0.25">
      <c r="A101" s="103" t="s">
        <v>108</v>
      </c>
      <c r="B101" s="55">
        <v>617.23</v>
      </c>
      <c r="C101" s="55">
        <v>0</v>
      </c>
      <c r="D101" s="55">
        <v>0</v>
      </c>
      <c r="E101" s="55">
        <v>385.38</v>
      </c>
      <c r="F101" s="55">
        <v>62.44</v>
      </c>
      <c r="G101" s="54">
        <v>0</v>
      </c>
    </row>
    <row r="102" spans="1:7" ht="13.2" x14ac:dyDescent="0.25">
      <c r="A102" s="104" t="s">
        <v>110</v>
      </c>
      <c r="B102" s="55">
        <v>0</v>
      </c>
      <c r="C102" s="55">
        <v>0</v>
      </c>
      <c r="D102" s="55">
        <v>0</v>
      </c>
      <c r="E102" s="55">
        <v>385.38</v>
      </c>
      <c r="F102" s="55">
        <v>0</v>
      </c>
      <c r="G102" s="54">
        <v>0</v>
      </c>
    </row>
    <row r="103" spans="1:7" ht="13.2" x14ac:dyDescent="0.25">
      <c r="A103" s="104" t="s">
        <v>111</v>
      </c>
      <c r="B103" s="55">
        <v>617.23</v>
      </c>
      <c r="C103" s="55">
        <v>0</v>
      </c>
      <c r="D103" s="55">
        <v>0</v>
      </c>
      <c r="E103" s="55">
        <v>0</v>
      </c>
      <c r="F103" s="55">
        <v>0</v>
      </c>
      <c r="G103" s="54">
        <v>0</v>
      </c>
    </row>
    <row r="104" spans="1:7" ht="26.4" x14ac:dyDescent="0.25">
      <c r="A104" s="99" t="s">
        <v>143</v>
      </c>
      <c r="B104" s="106"/>
      <c r="C104" s="100">
        <v>0</v>
      </c>
      <c r="D104" s="100">
        <v>39000</v>
      </c>
      <c r="E104" s="106"/>
      <c r="F104" s="106"/>
      <c r="G104" s="107"/>
    </row>
    <row r="105" spans="1:7" ht="13.2" x14ac:dyDescent="0.25">
      <c r="A105" s="66" t="s">
        <v>117</v>
      </c>
      <c r="B105" s="51"/>
      <c r="C105" s="53"/>
      <c r="D105" s="53">
        <v>39000</v>
      </c>
      <c r="E105" s="51"/>
      <c r="F105" s="51"/>
      <c r="G105" s="50"/>
    </row>
    <row r="106" spans="1:7" ht="13.2" x14ac:dyDescent="0.25">
      <c r="A106" s="103" t="s">
        <v>69</v>
      </c>
      <c r="B106" s="55">
        <v>0</v>
      </c>
      <c r="C106" s="53"/>
      <c r="D106" s="53">
        <v>39000</v>
      </c>
      <c r="E106" s="55">
        <v>0</v>
      </c>
      <c r="F106" s="55">
        <v>0</v>
      </c>
      <c r="G106" s="54">
        <v>0</v>
      </c>
    </row>
    <row r="107" spans="1:7" ht="13.2" x14ac:dyDescent="0.25">
      <c r="A107" s="104" t="s">
        <v>84</v>
      </c>
      <c r="B107" s="55">
        <v>0</v>
      </c>
      <c r="C107" s="53"/>
      <c r="D107" s="53">
        <v>39000</v>
      </c>
      <c r="E107" s="55">
        <v>0</v>
      </c>
      <c r="F107" s="55">
        <v>0</v>
      </c>
      <c r="G107" s="54">
        <v>0</v>
      </c>
    </row>
    <row r="108" spans="1:7" ht="13.2" x14ac:dyDescent="0.25">
      <c r="A108" s="99" t="s">
        <v>144</v>
      </c>
      <c r="B108" s="100">
        <v>7053.2</v>
      </c>
      <c r="C108" s="100">
        <v>15150</v>
      </c>
      <c r="D108" s="100">
        <v>15150</v>
      </c>
      <c r="E108" s="100">
        <v>8401.4</v>
      </c>
      <c r="F108" s="101">
        <v>119.11</v>
      </c>
      <c r="G108" s="102">
        <v>55.45</v>
      </c>
    </row>
    <row r="109" spans="1:7" ht="13.2" x14ac:dyDescent="0.25">
      <c r="A109" s="66" t="s">
        <v>117</v>
      </c>
      <c r="B109" s="53">
        <v>7053.2</v>
      </c>
      <c r="C109" s="53">
        <v>15150</v>
      </c>
      <c r="D109" s="53">
        <v>15150</v>
      </c>
      <c r="E109" s="53">
        <v>8401.4</v>
      </c>
      <c r="F109" s="55">
        <v>119.11</v>
      </c>
      <c r="G109" s="54">
        <v>55.45</v>
      </c>
    </row>
    <row r="110" spans="1:7" ht="13.2" x14ac:dyDescent="0.25">
      <c r="A110" s="103" t="s">
        <v>62</v>
      </c>
      <c r="B110" s="53">
        <v>7053.2</v>
      </c>
      <c r="C110" s="53">
        <v>15150</v>
      </c>
      <c r="D110" s="53">
        <v>15150</v>
      </c>
      <c r="E110" s="53">
        <v>8401.4</v>
      </c>
      <c r="F110" s="55">
        <v>119.11</v>
      </c>
      <c r="G110" s="54">
        <v>55.45</v>
      </c>
    </row>
    <row r="111" spans="1:7" ht="13.2" x14ac:dyDescent="0.25">
      <c r="A111" s="104" t="s">
        <v>64</v>
      </c>
      <c r="B111" s="53">
        <v>6054.25</v>
      </c>
      <c r="C111" s="53">
        <v>13000</v>
      </c>
      <c r="D111" s="53">
        <v>13000</v>
      </c>
      <c r="E111" s="53">
        <v>7211.52</v>
      </c>
      <c r="F111" s="55">
        <v>119.12</v>
      </c>
      <c r="G111" s="54">
        <v>55.47</v>
      </c>
    </row>
    <row r="112" spans="1:7" ht="13.2" x14ac:dyDescent="0.25">
      <c r="A112" s="104" t="s">
        <v>68</v>
      </c>
      <c r="B112" s="55">
        <v>998.95</v>
      </c>
      <c r="C112" s="53">
        <v>2150</v>
      </c>
      <c r="D112" s="53">
        <v>2150</v>
      </c>
      <c r="E112" s="53">
        <v>1189.8800000000001</v>
      </c>
      <c r="F112" s="55">
        <v>119.11</v>
      </c>
      <c r="G112" s="54">
        <v>55.34</v>
      </c>
    </row>
    <row r="113" spans="1:7" ht="13.2" x14ac:dyDescent="0.25">
      <c r="A113" s="99" t="s">
        <v>145</v>
      </c>
      <c r="B113" s="100">
        <v>19411.54</v>
      </c>
      <c r="C113" s="100">
        <v>43220</v>
      </c>
      <c r="D113" s="100">
        <v>43220</v>
      </c>
      <c r="E113" s="100">
        <v>21141.38</v>
      </c>
      <c r="F113" s="101">
        <v>108.91</v>
      </c>
      <c r="G113" s="102">
        <v>48.92</v>
      </c>
    </row>
    <row r="114" spans="1:7" ht="13.2" x14ac:dyDescent="0.25">
      <c r="A114" s="66" t="s">
        <v>117</v>
      </c>
      <c r="B114" s="53">
        <v>13162.69</v>
      </c>
      <c r="C114" s="53">
        <v>19908</v>
      </c>
      <c r="D114" s="53">
        <v>19908</v>
      </c>
      <c r="E114" s="53">
        <v>8057.38</v>
      </c>
      <c r="F114" s="55">
        <v>61.21</v>
      </c>
      <c r="G114" s="54">
        <v>40.47</v>
      </c>
    </row>
    <row r="115" spans="1:7" ht="13.2" x14ac:dyDescent="0.25">
      <c r="A115" s="103" t="s">
        <v>62</v>
      </c>
      <c r="B115" s="53">
        <v>12588.89</v>
      </c>
      <c r="C115" s="53">
        <v>18788</v>
      </c>
      <c r="D115" s="53">
        <v>18788</v>
      </c>
      <c r="E115" s="53">
        <v>7421.79</v>
      </c>
      <c r="F115" s="55">
        <v>58.96</v>
      </c>
      <c r="G115" s="54">
        <v>39.5</v>
      </c>
    </row>
    <row r="116" spans="1:7" ht="13.2" x14ac:dyDescent="0.25">
      <c r="A116" s="104" t="s">
        <v>64</v>
      </c>
      <c r="B116" s="53">
        <v>9518.36</v>
      </c>
      <c r="C116" s="53">
        <v>13895</v>
      </c>
      <c r="D116" s="53">
        <v>13895</v>
      </c>
      <c r="E116" s="53">
        <v>5340.6</v>
      </c>
      <c r="F116" s="55">
        <v>56.11</v>
      </c>
      <c r="G116" s="54">
        <v>38.44</v>
      </c>
    </row>
    <row r="117" spans="1:7" ht="13.2" x14ac:dyDescent="0.25">
      <c r="A117" s="104" t="s">
        <v>66</v>
      </c>
      <c r="B117" s="53">
        <v>1500</v>
      </c>
      <c r="C117" s="53">
        <v>2600</v>
      </c>
      <c r="D117" s="53">
        <v>2600</v>
      </c>
      <c r="E117" s="53">
        <v>1200</v>
      </c>
      <c r="F117" s="55">
        <v>80</v>
      </c>
      <c r="G117" s="54">
        <v>46.15</v>
      </c>
    </row>
    <row r="118" spans="1:7" ht="13.2" x14ac:dyDescent="0.25">
      <c r="A118" s="104" t="s">
        <v>68</v>
      </c>
      <c r="B118" s="53">
        <v>1570.53</v>
      </c>
      <c r="C118" s="53">
        <v>2293</v>
      </c>
      <c r="D118" s="53">
        <v>2293</v>
      </c>
      <c r="E118" s="55">
        <v>881.19</v>
      </c>
      <c r="F118" s="55">
        <v>56.11</v>
      </c>
      <c r="G118" s="54">
        <v>38.43</v>
      </c>
    </row>
    <row r="119" spans="1:7" ht="13.2" x14ac:dyDescent="0.25">
      <c r="A119" s="103" t="s">
        <v>69</v>
      </c>
      <c r="B119" s="55">
        <v>573.79999999999995</v>
      </c>
      <c r="C119" s="53">
        <v>1120</v>
      </c>
      <c r="D119" s="53">
        <v>1120</v>
      </c>
      <c r="E119" s="55">
        <v>635.59</v>
      </c>
      <c r="F119" s="55">
        <v>110.77</v>
      </c>
      <c r="G119" s="54">
        <v>56.75</v>
      </c>
    </row>
    <row r="120" spans="1:7" ht="13.2" x14ac:dyDescent="0.25">
      <c r="A120" s="104" t="s">
        <v>71</v>
      </c>
      <c r="B120" s="55">
        <v>30</v>
      </c>
      <c r="C120" s="55">
        <v>120</v>
      </c>
      <c r="D120" s="55">
        <v>120</v>
      </c>
      <c r="E120" s="55">
        <v>120</v>
      </c>
      <c r="F120" s="55">
        <v>400</v>
      </c>
      <c r="G120" s="54">
        <v>100</v>
      </c>
    </row>
    <row r="121" spans="1:7" ht="26.4" x14ac:dyDescent="0.25">
      <c r="A121" s="104" t="s">
        <v>72</v>
      </c>
      <c r="B121" s="55">
        <v>543.79999999999995</v>
      </c>
      <c r="C121" s="53">
        <v>1000</v>
      </c>
      <c r="D121" s="53">
        <v>1000</v>
      </c>
      <c r="E121" s="55">
        <v>515.59</v>
      </c>
      <c r="F121" s="55">
        <v>94.81</v>
      </c>
      <c r="G121" s="54">
        <v>51.56</v>
      </c>
    </row>
    <row r="122" spans="1:7" ht="13.2" x14ac:dyDescent="0.25">
      <c r="A122" s="66" t="s">
        <v>121</v>
      </c>
      <c r="B122" s="53">
        <v>6248.85</v>
      </c>
      <c r="C122" s="51"/>
      <c r="D122" s="51"/>
      <c r="E122" s="51"/>
      <c r="F122" s="51"/>
      <c r="G122" s="50"/>
    </row>
    <row r="123" spans="1:7" ht="13.2" x14ac:dyDescent="0.25">
      <c r="A123" s="103" t="s">
        <v>62</v>
      </c>
      <c r="B123" s="53">
        <v>6248.85</v>
      </c>
      <c r="C123" s="55">
        <v>0</v>
      </c>
      <c r="D123" s="55">
        <v>0</v>
      </c>
      <c r="E123" s="55">
        <v>0</v>
      </c>
      <c r="F123" s="55">
        <v>0</v>
      </c>
      <c r="G123" s="54">
        <v>0</v>
      </c>
    </row>
    <row r="124" spans="1:7" ht="13.2" x14ac:dyDescent="0.25">
      <c r="A124" s="104" t="s">
        <v>64</v>
      </c>
      <c r="B124" s="53">
        <v>5363.82</v>
      </c>
      <c r="C124" s="55">
        <v>0</v>
      </c>
      <c r="D124" s="55">
        <v>0</v>
      </c>
      <c r="E124" s="55">
        <v>0</v>
      </c>
      <c r="F124" s="55">
        <v>0</v>
      </c>
      <c r="G124" s="54">
        <v>0</v>
      </c>
    </row>
    <row r="125" spans="1:7" ht="13.2" x14ac:dyDescent="0.25">
      <c r="A125" s="104" t="s">
        <v>68</v>
      </c>
      <c r="B125" s="55">
        <v>885.03</v>
      </c>
      <c r="C125" s="55">
        <v>0</v>
      </c>
      <c r="D125" s="55">
        <v>0</v>
      </c>
      <c r="E125" s="55">
        <v>0</v>
      </c>
      <c r="F125" s="55">
        <v>0</v>
      </c>
      <c r="G125" s="54">
        <v>0</v>
      </c>
    </row>
    <row r="126" spans="1:7" ht="13.2" x14ac:dyDescent="0.25">
      <c r="A126" s="66" t="s">
        <v>122</v>
      </c>
      <c r="B126" s="51"/>
      <c r="C126" s="53">
        <v>23312</v>
      </c>
      <c r="D126" s="53">
        <v>23312</v>
      </c>
      <c r="E126" s="53">
        <v>13084</v>
      </c>
      <c r="F126" s="51"/>
      <c r="G126" s="54">
        <v>56.13</v>
      </c>
    </row>
    <row r="127" spans="1:7" ht="13.2" x14ac:dyDescent="0.25">
      <c r="A127" s="103" t="s">
        <v>62</v>
      </c>
      <c r="B127" s="55">
        <v>0</v>
      </c>
      <c r="C127" s="53">
        <v>23312</v>
      </c>
      <c r="D127" s="53">
        <v>23312</v>
      </c>
      <c r="E127" s="53">
        <v>13084</v>
      </c>
      <c r="F127" s="55">
        <v>0</v>
      </c>
      <c r="G127" s="54">
        <v>56.13</v>
      </c>
    </row>
    <row r="128" spans="1:7" ht="13.2" x14ac:dyDescent="0.25">
      <c r="A128" s="104" t="s">
        <v>64</v>
      </c>
      <c r="B128" s="55">
        <v>0</v>
      </c>
      <c r="C128" s="53">
        <v>20010</v>
      </c>
      <c r="D128" s="53">
        <v>20010</v>
      </c>
      <c r="E128" s="53">
        <v>11230.92</v>
      </c>
      <c r="F128" s="55">
        <v>0</v>
      </c>
      <c r="G128" s="54">
        <v>56.13</v>
      </c>
    </row>
    <row r="129" spans="1:7" ht="13.2" x14ac:dyDescent="0.25">
      <c r="A129" s="104" t="s">
        <v>68</v>
      </c>
      <c r="B129" s="55">
        <v>0</v>
      </c>
      <c r="C129" s="53">
        <v>3302</v>
      </c>
      <c r="D129" s="53">
        <v>3302</v>
      </c>
      <c r="E129" s="53">
        <v>1853.08</v>
      </c>
      <c r="F129" s="55">
        <v>0</v>
      </c>
      <c r="G129" s="54">
        <v>56.12</v>
      </c>
    </row>
    <row r="130" spans="1:7" ht="13.2" x14ac:dyDescent="0.25">
      <c r="A130" s="99" t="s">
        <v>146</v>
      </c>
      <c r="B130" s="106"/>
      <c r="C130" s="100">
        <v>3700</v>
      </c>
      <c r="D130" s="100">
        <v>3700</v>
      </c>
      <c r="E130" s="106"/>
      <c r="F130" s="106"/>
      <c r="G130" s="107"/>
    </row>
    <row r="131" spans="1:7" ht="13.2" x14ac:dyDescent="0.25">
      <c r="A131" s="66" t="s">
        <v>117</v>
      </c>
      <c r="B131" s="51"/>
      <c r="C131" s="53">
        <v>3700</v>
      </c>
      <c r="D131" s="53">
        <v>3700</v>
      </c>
      <c r="E131" s="51"/>
      <c r="F131" s="51"/>
      <c r="G131" s="50"/>
    </row>
    <row r="132" spans="1:7" ht="13.2" x14ac:dyDescent="0.25">
      <c r="A132" s="103" t="s">
        <v>69</v>
      </c>
      <c r="B132" s="55">
        <v>0</v>
      </c>
      <c r="C132" s="53">
        <v>3700</v>
      </c>
      <c r="D132" s="53">
        <v>3700</v>
      </c>
      <c r="E132" s="55">
        <v>0</v>
      </c>
      <c r="F132" s="55">
        <v>0</v>
      </c>
      <c r="G132" s="54">
        <v>0</v>
      </c>
    </row>
    <row r="133" spans="1:7" ht="13.2" x14ac:dyDescent="0.25">
      <c r="A133" s="104" t="s">
        <v>88</v>
      </c>
      <c r="B133" s="55">
        <v>0</v>
      </c>
      <c r="C133" s="53">
        <v>3700</v>
      </c>
      <c r="D133" s="53">
        <v>3700</v>
      </c>
      <c r="E133" s="55">
        <v>0</v>
      </c>
      <c r="F133" s="55">
        <v>0</v>
      </c>
      <c r="G133" s="54">
        <v>0</v>
      </c>
    </row>
    <row r="134" spans="1:7" ht="13.2" x14ac:dyDescent="0.25">
      <c r="A134" s="99" t="s">
        <v>147</v>
      </c>
      <c r="B134" s="106"/>
      <c r="C134" s="100">
        <v>11000</v>
      </c>
      <c r="D134" s="100">
        <v>11000</v>
      </c>
      <c r="E134" s="106"/>
      <c r="F134" s="106"/>
      <c r="G134" s="107"/>
    </row>
    <row r="135" spans="1:7" ht="26.4" x14ac:dyDescent="0.25">
      <c r="A135" s="66" t="s">
        <v>124</v>
      </c>
      <c r="B135" s="51"/>
      <c r="C135" s="53">
        <v>11000</v>
      </c>
      <c r="D135" s="53">
        <v>11000</v>
      </c>
      <c r="E135" s="51"/>
      <c r="F135" s="51"/>
      <c r="G135" s="50"/>
    </row>
    <row r="136" spans="1:7" ht="13.2" x14ac:dyDescent="0.25">
      <c r="A136" s="103" t="s">
        <v>108</v>
      </c>
      <c r="B136" s="55">
        <v>0</v>
      </c>
      <c r="C136" s="53">
        <v>11000</v>
      </c>
      <c r="D136" s="53">
        <v>11000</v>
      </c>
      <c r="E136" s="55">
        <v>0</v>
      </c>
      <c r="F136" s="55">
        <v>0</v>
      </c>
      <c r="G136" s="54">
        <v>0</v>
      </c>
    </row>
    <row r="137" spans="1:7" ht="13.2" x14ac:dyDescent="0.25">
      <c r="A137" s="104" t="s">
        <v>114</v>
      </c>
      <c r="B137" s="55">
        <v>0</v>
      </c>
      <c r="C137" s="53">
        <v>11000</v>
      </c>
      <c r="D137" s="53">
        <v>11000</v>
      </c>
      <c r="E137" s="55">
        <v>0</v>
      </c>
      <c r="F137" s="55">
        <v>0</v>
      </c>
      <c r="G137" s="54">
        <v>0</v>
      </c>
    </row>
    <row r="138" spans="1:7" ht="13.2" x14ac:dyDescent="0.25">
      <c r="A138" s="99" t="s">
        <v>148</v>
      </c>
      <c r="B138" s="100">
        <v>1388.41</v>
      </c>
      <c r="C138" s="100">
        <v>1800</v>
      </c>
      <c r="D138" s="100">
        <v>1800</v>
      </c>
      <c r="E138" s="100">
        <v>1490.02</v>
      </c>
      <c r="F138" s="101">
        <v>107.32</v>
      </c>
      <c r="G138" s="102">
        <v>82.78</v>
      </c>
    </row>
    <row r="139" spans="1:7" ht="13.2" x14ac:dyDescent="0.25">
      <c r="A139" s="66" t="s">
        <v>120</v>
      </c>
      <c r="B139" s="51"/>
      <c r="C139" s="55">
        <v>85</v>
      </c>
      <c r="D139" s="55">
        <v>85</v>
      </c>
      <c r="E139" s="51"/>
      <c r="F139" s="51"/>
      <c r="G139" s="50"/>
    </row>
    <row r="140" spans="1:7" ht="13.2" x14ac:dyDescent="0.25">
      <c r="A140" s="103" t="s">
        <v>69</v>
      </c>
      <c r="B140" s="55">
        <v>0</v>
      </c>
      <c r="C140" s="55">
        <v>85</v>
      </c>
      <c r="D140" s="55">
        <v>85</v>
      </c>
      <c r="E140" s="55">
        <v>0</v>
      </c>
      <c r="F140" s="55">
        <v>0</v>
      </c>
      <c r="G140" s="54">
        <v>0</v>
      </c>
    </row>
    <row r="141" spans="1:7" ht="13.2" x14ac:dyDescent="0.25">
      <c r="A141" s="104" t="s">
        <v>77</v>
      </c>
      <c r="B141" s="55">
        <v>0</v>
      </c>
      <c r="C141" s="55">
        <v>85</v>
      </c>
      <c r="D141" s="55">
        <v>85</v>
      </c>
      <c r="E141" s="55">
        <v>0</v>
      </c>
      <c r="F141" s="55">
        <v>0</v>
      </c>
      <c r="G141" s="54">
        <v>0</v>
      </c>
    </row>
    <row r="142" spans="1:7" ht="13.2" x14ac:dyDescent="0.25">
      <c r="A142" s="66" t="s">
        <v>121</v>
      </c>
      <c r="B142" s="53">
        <v>1388.41</v>
      </c>
      <c r="C142" s="51"/>
      <c r="D142" s="51"/>
      <c r="E142" s="51"/>
      <c r="F142" s="51"/>
      <c r="G142" s="50"/>
    </row>
    <row r="143" spans="1:7" ht="13.2" x14ac:dyDescent="0.25">
      <c r="A143" s="103" t="s">
        <v>69</v>
      </c>
      <c r="B143" s="53">
        <v>1388.41</v>
      </c>
      <c r="C143" s="55">
        <v>0</v>
      </c>
      <c r="D143" s="55">
        <v>0</v>
      </c>
      <c r="E143" s="55">
        <v>0</v>
      </c>
      <c r="F143" s="55">
        <v>0</v>
      </c>
      <c r="G143" s="54">
        <v>0</v>
      </c>
    </row>
    <row r="144" spans="1:7" ht="13.2" x14ac:dyDescent="0.25">
      <c r="A144" s="104" t="s">
        <v>77</v>
      </c>
      <c r="B144" s="53">
        <v>1388.41</v>
      </c>
      <c r="C144" s="55">
        <v>0</v>
      </c>
      <c r="D144" s="55">
        <v>0</v>
      </c>
      <c r="E144" s="55">
        <v>0</v>
      </c>
      <c r="F144" s="55">
        <v>0</v>
      </c>
      <c r="G144" s="54">
        <v>0</v>
      </c>
    </row>
    <row r="145" spans="1:7" ht="13.2" x14ac:dyDescent="0.25">
      <c r="A145" s="66" t="s">
        <v>122</v>
      </c>
      <c r="B145" s="51"/>
      <c r="C145" s="53">
        <v>1715</v>
      </c>
      <c r="D145" s="53">
        <v>1715</v>
      </c>
      <c r="E145" s="53">
        <v>1490.02</v>
      </c>
      <c r="F145" s="51"/>
      <c r="G145" s="54">
        <v>86.88</v>
      </c>
    </row>
    <row r="146" spans="1:7" ht="13.2" x14ac:dyDescent="0.25">
      <c r="A146" s="103" t="s">
        <v>69</v>
      </c>
      <c r="B146" s="55">
        <v>0</v>
      </c>
      <c r="C146" s="53">
        <v>1715</v>
      </c>
      <c r="D146" s="53">
        <v>1715</v>
      </c>
      <c r="E146" s="53">
        <v>1490.02</v>
      </c>
      <c r="F146" s="55">
        <v>0</v>
      </c>
      <c r="G146" s="54">
        <v>86.88</v>
      </c>
    </row>
    <row r="147" spans="1:7" ht="13.2" x14ac:dyDescent="0.25">
      <c r="A147" s="104" t="s">
        <v>77</v>
      </c>
      <c r="B147" s="55">
        <v>0</v>
      </c>
      <c r="C147" s="53">
        <v>1715</v>
      </c>
      <c r="D147" s="53">
        <v>1715</v>
      </c>
      <c r="E147" s="53">
        <v>1490.02</v>
      </c>
      <c r="F147" s="55">
        <v>0</v>
      </c>
      <c r="G147" s="54">
        <v>86.88</v>
      </c>
    </row>
    <row r="148" spans="1:7" ht="26.4" x14ac:dyDescent="0.25">
      <c r="A148" s="99" t="s">
        <v>149</v>
      </c>
      <c r="B148" s="100">
        <v>25917.68</v>
      </c>
      <c r="C148" s="100">
        <v>57750</v>
      </c>
      <c r="D148" s="100">
        <v>57750</v>
      </c>
      <c r="E148" s="100">
        <v>19986.240000000002</v>
      </c>
      <c r="F148" s="101">
        <v>77.11</v>
      </c>
      <c r="G148" s="102">
        <v>34.61</v>
      </c>
    </row>
    <row r="149" spans="1:7" ht="26.4" x14ac:dyDescent="0.25">
      <c r="A149" s="66" t="s">
        <v>124</v>
      </c>
      <c r="B149" s="53">
        <v>25917.68</v>
      </c>
      <c r="C149" s="53">
        <v>57750</v>
      </c>
      <c r="D149" s="53">
        <v>57750</v>
      </c>
      <c r="E149" s="53">
        <v>19986.240000000002</v>
      </c>
      <c r="F149" s="55">
        <v>77.11</v>
      </c>
      <c r="G149" s="54">
        <v>34.61</v>
      </c>
    </row>
    <row r="150" spans="1:7" ht="13.2" x14ac:dyDescent="0.25">
      <c r="A150" s="103" t="s">
        <v>69</v>
      </c>
      <c r="B150" s="53">
        <v>25917.68</v>
      </c>
      <c r="C150" s="53">
        <v>57750</v>
      </c>
      <c r="D150" s="53">
        <v>57750</v>
      </c>
      <c r="E150" s="53">
        <v>19986.240000000002</v>
      </c>
      <c r="F150" s="55">
        <v>77.11</v>
      </c>
      <c r="G150" s="54">
        <v>34.61</v>
      </c>
    </row>
    <row r="151" spans="1:7" ht="13.2" x14ac:dyDescent="0.25">
      <c r="A151" s="104" t="s">
        <v>77</v>
      </c>
      <c r="B151" s="53">
        <v>25917.68</v>
      </c>
      <c r="C151" s="53">
        <v>57750</v>
      </c>
      <c r="D151" s="53">
        <v>57750</v>
      </c>
      <c r="E151" s="53">
        <v>19986.240000000002</v>
      </c>
      <c r="F151" s="55">
        <v>77.11</v>
      </c>
      <c r="G151" s="54">
        <v>34.61</v>
      </c>
    </row>
    <row r="152" spans="1:7" ht="13.2" x14ac:dyDescent="0.25">
      <c r="A152" s="99" t="s">
        <v>150</v>
      </c>
      <c r="B152" s="106"/>
      <c r="C152" s="100">
        <v>8000</v>
      </c>
      <c r="D152" s="100">
        <v>8000</v>
      </c>
      <c r="E152" s="100">
        <v>8000</v>
      </c>
      <c r="F152" s="106"/>
      <c r="G152" s="102">
        <v>100</v>
      </c>
    </row>
    <row r="153" spans="1:7" ht="13.2" x14ac:dyDescent="0.25">
      <c r="A153" s="66" t="s">
        <v>119</v>
      </c>
      <c r="B153" s="51"/>
      <c r="C153" s="53">
        <v>8000</v>
      </c>
      <c r="D153" s="53">
        <v>8000</v>
      </c>
      <c r="E153" s="53">
        <v>8000</v>
      </c>
      <c r="F153" s="51"/>
      <c r="G153" s="54">
        <v>100</v>
      </c>
    </row>
    <row r="154" spans="1:7" ht="13.2" x14ac:dyDescent="0.25">
      <c r="A154" s="103" t="s">
        <v>108</v>
      </c>
      <c r="B154" s="55">
        <v>0</v>
      </c>
      <c r="C154" s="53">
        <v>8000</v>
      </c>
      <c r="D154" s="53">
        <v>8000</v>
      </c>
      <c r="E154" s="53">
        <v>8000</v>
      </c>
      <c r="F154" s="55">
        <v>0</v>
      </c>
      <c r="G154" s="54">
        <v>100</v>
      </c>
    </row>
    <row r="155" spans="1:7" ht="13.2" x14ac:dyDescent="0.25">
      <c r="A155" s="104" t="s">
        <v>110</v>
      </c>
      <c r="B155" s="55">
        <v>0</v>
      </c>
      <c r="C155" s="53">
        <v>8000</v>
      </c>
      <c r="D155" s="53">
        <v>8000</v>
      </c>
      <c r="E155" s="53">
        <v>8000</v>
      </c>
      <c r="F155" s="55">
        <v>0</v>
      </c>
      <c r="G155" s="54">
        <v>100</v>
      </c>
    </row>
  </sheetData>
  <mergeCells count="1">
    <mergeCell ref="A1:G1"/>
  </mergeCells>
  <pageMargins left="0.33" right="0.2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Naslovna</vt:lpstr>
      <vt:lpstr>Sažetak</vt:lpstr>
      <vt:lpstr>Ekonomska klasifikacija</vt:lpstr>
      <vt:lpstr>Izvori financiranja</vt:lpstr>
      <vt:lpstr>Rashodi prema funkcijskog klas.</vt:lpstr>
      <vt:lpstr>Račun financiranja</vt:lpstr>
      <vt:lpstr>Račun fin.prema izvorima fin.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Nikolina</dc:creator>
  <cp:lastModifiedBy>Nikolina</cp:lastModifiedBy>
  <cp:lastPrinted>2026-07-27T07:40:33Z</cp:lastPrinted>
  <dcterms:created xsi:type="dcterms:W3CDTF">2026-07-15T10:21:20Z</dcterms:created>
  <dcterms:modified xsi:type="dcterms:W3CDTF">2026-07-27T10:11:46Z</dcterms:modified>
</cp:coreProperties>
</file>